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1\Rectificare 4 noiembrie\"/>
    </mc:Choice>
  </mc:AlternateContent>
  <bookViews>
    <workbookView xWindow="0" yWindow="0" windowWidth="28800" windowHeight="11730"/>
  </bookViews>
  <sheets>
    <sheet name=" Anexa nr.7" sheetId="9" r:id="rId1"/>
  </sheets>
  <definedNames>
    <definedName name="_xlnm.Print_Area" localSheetId="0">' Anexa nr.7'!$A$1:$BG$1057</definedName>
    <definedName name="_xlnm.Print_Titles" localSheetId="0">' Anexa nr.7'!$B:$B,' Anexa nr.7'!$5:$12</definedName>
  </definedNames>
  <calcPr calcId="162913"/>
</workbook>
</file>

<file path=xl/calcChain.xml><?xml version="1.0" encoding="utf-8"?>
<calcChain xmlns="http://schemas.openxmlformats.org/spreadsheetml/2006/main">
  <c r="BG1057" i="9" l="1"/>
  <c r="BG1055" i="9"/>
  <c r="BG1054" i="9"/>
  <c r="BG1053" i="9"/>
  <c r="BG1052" i="9"/>
  <c r="BG1051" i="9"/>
  <c r="BG1050" i="9"/>
  <c r="BG1049" i="9"/>
  <c r="BG1048" i="9"/>
  <c r="BG1047" i="9"/>
  <c r="BG1046" i="9"/>
  <c r="BG1045" i="9"/>
  <c r="BG1044" i="9"/>
  <c r="BG1043" i="9"/>
  <c r="BG1042" i="9"/>
  <c r="BG1041" i="9"/>
  <c r="BG1040" i="9"/>
  <c r="BG1039" i="9"/>
  <c r="BG1038" i="9"/>
  <c r="BG1037" i="9"/>
  <c r="BG1036" i="9"/>
  <c r="BG1035" i="9"/>
  <c r="BG1034" i="9"/>
  <c r="BG1033" i="9"/>
  <c r="BG1032" i="9"/>
  <c r="BG1031" i="9"/>
  <c r="BG1030" i="9"/>
  <c r="BG1029" i="9"/>
  <c r="BG1028" i="9"/>
  <c r="BG1027" i="9"/>
  <c r="BG1026" i="9"/>
  <c r="BG1025" i="9"/>
  <c r="BG1024" i="9"/>
  <c r="BG1023" i="9"/>
  <c r="BG1022" i="9"/>
  <c r="BG1017" i="9"/>
  <c r="BG1016" i="9"/>
  <c r="BG1015" i="9"/>
  <c r="BG1014" i="9"/>
  <c r="BG1013" i="9"/>
  <c r="BG1012" i="9"/>
  <c r="BG1011" i="9"/>
  <c r="BG1010" i="9"/>
  <c r="BG1009" i="9"/>
  <c r="BG1008" i="9"/>
  <c r="BG1007" i="9"/>
  <c r="BG1006" i="9"/>
  <c r="BG1005" i="9"/>
  <c r="BG1004" i="9"/>
  <c r="BG1003" i="9"/>
  <c r="BG1002" i="9"/>
  <c r="BG1001" i="9"/>
  <c r="BG1000" i="9"/>
  <c r="BG999" i="9"/>
  <c r="BG998" i="9"/>
  <c r="BG997" i="9"/>
  <c r="BG996" i="9"/>
  <c r="BG995" i="9"/>
  <c r="BG994" i="9"/>
  <c r="BG993" i="9"/>
  <c r="BG992" i="9"/>
  <c r="BG991" i="9"/>
  <c r="BG990" i="9"/>
  <c r="BG989" i="9"/>
  <c r="BG988" i="9"/>
  <c r="BG987" i="9"/>
  <c r="BG986" i="9"/>
  <c r="BG981" i="9"/>
  <c r="BG980" i="9"/>
  <c r="BG979" i="9"/>
  <c r="BG978" i="9"/>
  <c r="BG977" i="9"/>
  <c r="BG976" i="9"/>
  <c r="BG975" i="9"/>
  <c r="BG974" i="9"/>
  <c r="BG973" i="9"/>
  <c r="BG972" i="9"/>
  <c r="BG971" i="9"/>
  <c r="BG970" i="9"/>
  <c r="BG969" i="9"/>
  <c r="BG968" i="9"/>
  <c r="BG967" i="9"/>
  <c r="BG966" i="9"/>
  <c r="BG961" i="9"/>
  <c r="BG960" i="9"/>
  <c r="BG959" i="9"/>
  <c r="BG958" i="9"/>
  <c r="BG957" i="9"/>
  <c r="BG956" i="9"/>
  <c r="BG955" i="9"/>
  <c r="BG954" i="9"/>
  <c r="BG953" i="9"/>
  <c r="BG952" i="9"/>
  <c r="BG951" i="9"/>
  <c r="BG950" i="9"/>
  <c r="BG949" i="9"/>
  <c r="BG948" i="9"/>
  <c r="BG947" i="9"/>
  <c r="BG946" i="9"/>
  <c r="BG945" i="9"/>
  <c r="BG944" i="9"/>
  <c r="BG943" i="9"/>
  <c r="BG942" i="9"/>
  <c r="BG941" i="9"/>
  <c r="BG940" i="9"/>
  <c r="BG939" i="9"/>
  <c r="BG938" i="9"/>
  <c r="BG933" i="9"/>
  <c r="BG932" i="9"/>
  <c r="BG931" i="9"/>
  <c r="BG930" i="9"/>
  <c r="BG929" i="9"/>
  <c r="BG928" i="9"/>
  <c r="BG927" i="9"/>
  <c r="BG926" i="9"/>
  <c r="BG925" i="9"/>
  <c r="BG924" i="9"/>
  <c r="BG923" i="9"/>
  <c r="BG922" i="9"/>
  <c r="BG921" i="9"/>
  <c r="BG920" i="9"/>
  <c r="BG919" i="9"/>
  <c r="BG918" i="9"/>
  <c r="BG917" i="9"/>
  <c r="BG916" i="9"/>
  <c r="BG915" i="9"/>
  <c r="BG914" i="9"/>
  <c r="BG913" i="9"/>
  <c r="BG912" i="9"/>
  <c r="BG911" i="9"/>
  <c r="BG910" i="9"/>
  <c r="BG905" i="9"/>
  <c r="BG904" i="9"/>
  <c r="BG903" i="9"/>
  <c r="BG902" i="9"/>
  <c r="BG901" i="9"/>
  <c r="BG900" i="9"/>
  <c r="BG899" i="9"/>
  <c r="BG898" i="9"/>
  <c r="BG897" i="9"/>
  <c r="BG896" i="9"/>
  <c r="BG895" i="9"/>
  <c r="BG894" i="9"/>
  <c r="BG893" i="9"/>
  <c r="BG892" i="9"/>
  <c r="BG891" i="9"/>
  <c r="BG890" i="9"/>
  <c r="BG889" i="9"/>
  <c r="BG888" i="9"/>
  <c r="BG887" i="9"/>
  <c r="BG886" i="9"/>
  <c r="BG885" i="9"/>
  <c r="BG884" i="9"/>
  <c r="BG883" i="9"/>
  <c r="BG882" i="9"/>
  <c r="BG881" i="9"/>
  <c r="BG880" i="9"/>
  <c r="BG879" i="9"/>
  <c r="BG878" i="9"/>
  <c r="BG873" i="9"/>
  <c r="BG872" i="9"/>
  <c r="BG871" i="9"/>
  <c r="BG870" i="9"/>
  <c r="BG869" i="9"/>
  <c r="BG868" i="9"/>
  <c r="BG867" i="9"/>
  <c r="BG866" i="9"/>
  <c r="BG865" i="9"/>
  <c r="BG864" i="9"/>
  <c r="BG863" i="9"/>
  <c r="BG862" i="9"/>
  <c r="BG861" i="9"/>
  <c r="BG860" i="9"/>
  <c r="BG859" i="9"/>
  <c r="BG858" i="9"/>
  <c r="BG857" i="9"/>
  <c r="BG856" i="9"/>
  <c r="BG855" i="9"/>
  <c r="BG854" i="9"/>
  <c r="BG853" i="9"/>
  <c r="BG852" i="9"/>
  <c r="BG851" i="9"/>
  <c r="BG850" i="9"/>
  <c r="BG849" i="9"/>
  <c r="BG848" i="9"/>
  <c r="BG847" i="9"/>
  <c r="BG846" i="9"/>
  <c r="BG845" i="9"/>
  <c r="BG844" i="9"/>
  <c r="BG843" i="9"/>
  <c r="BG842" i="9"/>
  <c r="BG841" i="9"/>
  <c r="BG840" i="9"/>
  <c r="BG839" i="9"/>
  <c r="BG838" i="9"/>
  <c r="BG833" i="9"/>
  <c r="BG832" i="9"/>
  <c r="BG831" i="9"/>
  <c r="BG830" i="9"/>
  <c r="BG829" i="9"/>
  <c r="BG828" i="9"/>
  <c r="BG827" i="9"/>
  <c r="BG826" i="9"/>
  <c r="BG825" i="9"/>
  <c r="BG824" i="9"/>
  <c r="BG823" i="9"/>
  <c r="BG822" i="9"/>
  <c r="BG821" i="9"/>
  <c r="BG820" i="9"/>
  <c r="BG819" i="9"/>
  <c r="BG818" i="9"/>
  <c r="BG817" i="9"/>
  <c r="BG816" i="9"/>
  <c r="BG815" i="9"/>
  <c r="BG814" i="9"/>
  <c r="BG813" i="9"/>
  <c r="BG812" i="9"/>
  <c r="BG811" i="9"/>
  <c r="BG810" i="9"/>
  <c r="BG809" i="9"/>
  <c r="BG808" i="9"/>
  <c r="BG807" i="9"/>
  <c r="BG802" i="9"/>
  <c r="BG801" i="9"/>
  <c r="BG800" i="9"/>
  <c r="BG799" i="9"/>
  <c r="BG798" i="9"/>
  <c r="BG797" i="9"/>
  <c r="BG796" i="9"/>
  <c r="BG795" i="9"/>
  <c r="BG794" i="9"/>
  <c r="BG793" i="9"/>
  <c r="BG792" i="9"/>
  <c r="BG791" i="9"/>
  <c r="BG790" i="9"/>
  <c r="BG789" i="9"/>
  <c r="BG788" i="9"/>
  <c r="BG787" i="9"/>
  <c r="BG786" i="9"/>
  <c r="BG785" i="9"/>
  <c r="BG784" i="9"/>
  <c r="BG783" i="9"/>
  <c r="BG782" i="9"/>
  <c r="BG781" i="9"/>
  <c r="BG780" i="9"/>
  <c r="BG779" i="9"/>
  <c r="BG778" i="9"/>
  <c r="BG777" i="9"/>
  <c r="BG776" i="9"/>
  <c r="BG775" i="9"/>
  <c r="BG774" i="9"/>
  <c r="BG769" i="9"/>
  <c r="BG768" i="9"/>
  <c r="BG767" i="9"/>
  <c r="BG766" i="9"/>
  <c r="BG765" i="9"/>
  <c r="BG764" i="9"/>
  <c r="BG763" i="9"/>
  <c r="BG762" i="9"/>
  <c r="BG761" i="9"/>
  <c r="BG760" i="9"/>
  <c r="BG759" i="9"/>
  <c r="BG758" i="9"/>
  <c r="BG757" i="9"/>
  <c r="BG756" i="9"/>
  <c r="BG755" i="9"/>
  <c r="BG754" i="9"/>
  <c r="BG753" i="9"/>
  <c r="BG752" i="9"/>
  <c r="BG751" i="9"/>
  <c r="BG750" i="9"/>
  <c r="BG749" i="9"/>
  <c r="BG748" i="9"/>
  <c r="BG747" i="9"/>
  <c r="BG746" i="9"/>
  <c r="BG745" i="9"/>
  <c r="BG744" i="9"/>
  <c r="BG739" i="9"/>
  <c r="BG738" i="9"/>
  <c r="BG737" i="9"/>
  <c r="BG736" i="9"/>
  <c r="BG735" i="9"/>
  <c r="BG734" i="9"/>
  <c r="BG733" i="9"/>
  <c r="BG732" i="9"/>
  <c r="BG731" i="9"/>
  <c r="BG730" i="9"/>
  <c r="BG729" i="9"/>
  <c r="BG728" i="9"/>
  <c r="BG727" i="9"/>
  <c r="BG726" i="9"/>
  <c r="BG725" i="9"/>
  <c r="BG724" i="9"/>
  <c r="BG723" i="9"/>
  <c r="BG722" i="9"/>
  <c r="BG721" i="9"/>
  <c r="BG720" i="9"/>
  <c r="BG719" i="9"/>
  <c r="BG718" i="9"/>
  <c r="BG717" i="9"/>
  <c r="BG716" i="9"/>
  <c r="BG715" i="9"/>
  <c r="BG714" i="9"/>
  <c r="BG713" i="9"/>
  <c r="BG712" i="9"/>
  <c r="BG711" i="9"/>
  <c r="BG710" i="9"/>
  <c r="BG709" i="9"/>
  <c r="BG708" i="9"/>
  <c r="BG707" i="9"/>
  <c r="BG706" i="9"/>
  <c r="BG705" i="9"/>
  <c r="BG704" i="9"/>
  <c r="BG703" i="9"/>
  <c r="BG702" i="9"/>
  <c r="BG701" i="9"/>
  <c r="BG696" i="9"/>
  <c r="BG695" i="9"/>
  <c r="BG694" i="9"/>
  <c r="BG693" i="9"/>
  <c r="BG692" i="9"/>
  <c r="BG691" i="9"/>
  <c r="BG690" i="9"/>
  <c r="BG689" i="9"/>
  <c r="BG688" i="9"/>
  <c r="BG687" i="9"/>
  <c r="BG686" i="9"/>
  <c r="BG685" i="9"/>
  <c r="BG684" i="9"/>
  <c r="BG683" i="9"/>
  <c r="BG682" i="9"/>
  <c r="BG681" i="9"/>
  <c r="BG680" i="9"/>
  <c r="BG679" i="9"/>
  <c r="BG678" i="9"/>
  <c r="BG677" i="9"/>
  <c r="BG676" i="9"/>
  <c r="BG675" i="9"/>
  <c r="BG670" i="9"/>
  <c r="BG669" i="9"/>
  <c r="BG668" i="9"/>
  <c r="BG667" i="9"/>
  <c r="BG666" i="9"/>
  <c r="BG665" i="9"/>
  <c r="BG664" i="9"/>
  <c r="BG663" i="9"/>
  <c r="BG662" i="9"/>
  <c r="BG661" i="9"/>
  <c r="BG660" i="9"/>
  <c r="BG659" i="9"/>
  <c r="BG658" i="9"/>
  <c r="BG657" i="9"/>
  <c r="BG656" i="9"/>
  <c r="BG655" i="9"/>
  <c r="BG654" i="9"/>
  <c r="BG653" i="9"/>
  <c r="BG652" i="9"/>
  <c r="BG651" i="9"/>
  <c r="BG650" i="9"/>
  <c r="BG649" i="9"/>
  <c r="BG648" i="9"/>
  <c r="BG647" i="9"/>
  <c r="BG642" i="9"/>
  <c r="BG641" i="9"/>
  <c r="BG640" i="9"/>
  <c r="BG639" i="9"/>
  <c r="BG638" i="9"/>
  <c r="BG637" i="9"/>
  <c r="BG636" i="9"/>
  <c r="BG635" i="9"/>
  <c r="BG634" i="9"/>
  <c r="BG633" i="9"/>
  <c r="BG632" i="9"/>
  <c r="BG631" i="9"/>
  <c r="BG630" i="9"/>
  <c r="BG629" i="9"/>
  <c r="BG628" i="9"/>
  <c r="BG627" i="9"/>
  <c r="BG626" i="9"/>
  <c r="BG625" i="9"/>
  <c r="BG624" i="9"/>
  <c r="BG623" i="9"/>
  <c r="BG622" i="9"/>
  <c r="BG621" i="9"/>
  <c r="BG620" i="9"/>
  <c r="BG619" i="9"/>
  <c r="BG618" i="9"/>
  <c r="BG617" i="9"/>
  <c r="BG612" i="9"/>
  <c r="BG611" i="9"/>
  <c r="BG610" i="9"/>
  <c r="BG609" i="9"/>
  <c r="BG608" i="9"/>
  <c r="BG607" i="9"/>
  <c r="BG606" i="9"/>
  <c r="BG605" i="9"/>
  <c r="BG604" i="9"/>
  <c r="BG603" i="9"/>
  <c r="BG602" i="9"/>
  <c r="BG601" i="9"/>
  <c r="BG600" i="9"/>
  <c r="BG599" i="9"/>
  <c r="BG598" i="9"/>
  <c r="BG597" i="9"/>
  <c r="BG596" i="9"/>
  <c r="BG595" i="9"/>
  <c r="BG594" i="9"/>
  <c r="BG593" i="9"/>
  <c r="BG592" i="9"/>
  <c r="BG591" i="9"/>
  <c r="BG590" i="9"/>
  <c r="BG589" i="9"/>
  <c r="BG588" i="9"/>
  <c r="BG587" i="9"/>
  <c r="BG582" i="9"/>
  <c r="BG581" i="9"/>
  <c r="BG580" i="9"/>
  <c r="BG579" i="9"/>
  <c r="BG578" i="9"/>
  <c r="BG577" i="9"/>
  <c r="BG576" i="9"/>
  <c r="BG575" i="9"/>
  <c r="BG574" i="9"/>
  <c r="BG573" i="9"/>
  <c r="BG572" i="9"/>
  <c r="BG571" i="9"/>
  <c r="BG570" i="9"/>
  <c r="BG569" i="9"/>
  <c r="BG568" i="9"/>
  <c r="BG567" i="9"/>
  <c r="BG566" i="9"/>
  <c r="BG565" i="9"/>
  <c r="BG564" i="9"/>
  <c r="BG563" i="9"/>
  <c r="BG562" i="9"/>
  <c r="BG561" i="9"/>
  <c r="BG560" i="9"/>
  <c r="BG559" i="9"/>
  <c r="BG558" i="9"/>
  <c r="BG557" i="9"/>
  <c r="BG556" i="9"/>
  <c r="BG555" i="9"/>
  <c r="BG554" i="9"/>
  <c r="BG553" i="9"/>
  <c r="BG552" i="9"/>
  <c r="BG551" i="9"/>
  <c r="BG550" i="9"/>
  <c r="BG549" i="9"/>
  <c r="BG548" i="9"/>
  <c r="BG547" i="9"/>
  <c r="BG546" i="9"/>
  <c r="BG545" i="9"/>
  <c r="BG544" i="9"/>
  <c r="BG543" i="9"/>
  <c r="BG538" i="9"/>
  <c r="BG537" i="9"/>
  <c r="BG536" i="9"/>
  <c r="BG535" i="9"/>
  <c r="BG534" i="9"/>
  <c r="BG533" i="9"/>
  <c r="BG532" i="9"/>
  <c r="BG531" i="9"/>
  <c r="BG530" i="9"/>
  <c r="BG529" i="9"/>
  <c r="BG528" i="9"/>
  <c r="BG527" i="9"/>
  <c r="BG526" i="9"/>
  <c r="BG525" i="9"/>
  <c r="BG524" i="9"/>
  <c r="BG523" i="9"/>
  <c r="BG522" i="9"/>
  <c r="BG521" i="9"/>
  <c r="BG520" i="9"/>
  <c r="BG519" i="9"/>
  <c r="BG514" i="9"/>
  <c r="BG513" i="9"/>
  <c r="BG512" i="9"/>
  <c r="BG511" i="9"/>
  <c r="BG510" i="9"/>
  <c r="BG509" i="9"/>
  <c r="BG508" i="9"/>
  <c r="BG507" i="9"/>
  <c r="BG506" i="9"/>
  <c r="BG505" i="9"/>
  <c r="BG504" i="9"/>
  <c r="BG503" i="9"/>
  <c r="BG502" i="9"/>
  <c r="BG501" i="9"/>
  <c r="BG500" i="9"/>
  <c r="BG499" i="9"/>
  <c r="BG498" i="9"/>
  <c r="BG497" i="9"/>
  <c r="BG496" i="9"/>
  <c r="BG495" i="9"/>
  <c r="BG494" i="9"/>
  <c r="BG493" i="9"/>
  <c r="BG492" i="9"/>
  <c r="BG491" i="9"/>
  <c r="BG490" i="9"/>
  <c r="BG489" i="9"/>
  <c r="BG488" i="9"/>
  <c r="BG487" i="9"/>
  <c r="BG486" i="9"/>
  <c r="BG485" i="9"/>
  <c r="BG484" i="9"/>
  <c r="BG483" i="9"/>
  <c r="BG482" i="9"/>
  <c r="BG481" i="9"/>
  <c r="BG480" i="9"/>
  <c r="BG479" i="9"/>
  <c r="BG478" i="9"/>
  <c r="BG477" i="9"/>
  <c r="BG476" i="9"/>
  <c r="BG475" i="9"/>
  <c r="BG474" i="9"/>
  <c r="BG469" i="9"/>
  <c r="BG468" i="9"/>
  <c r="BG467" i="9"/>
  <c r="BG466" i="9"/>
  <c r="BG465" i="9"/>
  <c r="BG464" i="9"/>
  <c r="BG463" i="9"/>
  <c r="BG462" i="9"/>
  <c r="BG461" i="9"/>
  <c r="BG460" i="9"/>
  <c r="BG459" i="9"/>
  <c r="BG458" i="9"/>
  <c r="BG457" i="9"/>
  <c r="BG456" i="9"/>
  <c r="BG455" i="9"/>
  <c r="BG454" i="9"/>
  <c r="BG453" i="9"/>
  <c r="BG452" i="9"/>
  <c r="BG451" i="9"/>
  <c r="BG450" i="9"/>
  <c r="BG449" i="9"/>
  <c r="BG448" i="9"/>
  <c r="BG447" i="9"/>
  <c r="BG446" i="9"/>
  <c r="BG445" i="9"/>
  <c r="BG444" i="9"/>
  <c r="BG443" i="9"/>
  <c r="BG442" i="9"/>
  <c r="BG441" i="9"/>
  <c r="BG440" i="9"/>
  <c r="BG439" i="9"/>
  <c r="BG438" i="9"/>
  <c r="BG437" i="9"/>
  <c r="BG436" i="9"/>
  <c r="BG431" i="9"/>
  <c r="BG430" i="9"/>
  <c r="BG429" i="9"/>
  <c r="BG428" i="9"/>
  <c r="BG427" i="9"/>
  <c r="BG426" i="9"/>
  <c r="BG425" i="9"/>
  <c r="BG424" i="9"/>
  <c r="BG423" i="9"/>
  <c r="BG422" i="9"/>
  <c r="BG421" i="9"/>
  <c r="BG420" i="9"/>
  <c r="BG419" i="9"/>
  <c r="BG418" i="9"/>
  <c r="BG417" i="9"/>
  <c r="BG416" i="9"/>
  <c r="BG415" i="9"/>
  <c r="BG414" i="9"/>
  <c r="BG413" i="9"/>
  <c r="BG412" i="9"/>
  <c r="BG411" i="9"/>
  <c r="BG410" i="9"/>
  <c r="BG409" i="9"/>
  <c r="BG408" i="9"/>
  <c r="BG407" i="9"/>
  <c r="BG406" i="9"/>
  <c r="BG405" i="9"/>
  <c r="BG404" i="9"/>
  <c r="BG403" i="9"/>
  <c r="BG402" i="9"/>
  <c r="BG401" i="9"/>
  <c r="BG400" i="9"/>
  <c r="BG399" i="9"/>
  <c r="BG394" i="9"/>
  <c r="BG393" i="9"/>
  <c r="BG392" i="9"/>
  <c r="BG391" i="9"/>
  <c r="BG390" i="9"/>
  <c r="BG389" i="9"/>
  <c r="BG388" i="9"/>
  <c r="BG387" i="9"/>
  <c r="BG386" i="9"/>
  <c r="BG385" i="9"/>
  <c r="BG384" i="9"/>
  <c r="BG383" i="9"/>
  <c r="BG378" i="9"/>
  <c r="BG377" i="9"/>
  <c r="BG376" i="9"/>
  <c r="BG375" i="9"/>
  <c r="BG374" i="9"/>
  <c r="BG373" i="9"/>
  <c r="BG372" i="9"/>
  <c r="BG371" i="9"/>
  <c r="BG370" i="9"/>
  <c r="BG369" i="9"/>
  <c r="BG368" i="9"/>
  <c r="BG367" i="9"/>
  <c r="BG366" i="9"/>
  <c r="BG365" i="9"/>
  <c r="BG364" i="9"/>
  <c r="BG363" i="9"/>
  <c r="BG362" i="9"/>
  <c r="BG361" i="9"/>
  <c r="BG360" i="9"/>
  <c r="BG359" i="9"/>
  <c r="BG358" i="9"/>
  <c r="BG357" i="9"/>
  <c r="BG356" i="9"/>
  <c r="BG355" i="9"/>
  <c r="BG354" i="9"/>
  <c r="BG353" i="9"/>
  <c r="BG352" i="9"/>
  <c r="BG351" i="9"/>
  <c r="BG350" i="9"/>
  <c r="BG345" i="9"/>
  <c r="BG344" i="9"/>
  <c r="BG343" i="9"/>
  <c r="BG342" i="9"/>
  <c r="BG341" i="9"/>
  <c r="BG340" i="9"/>
  <c r="BG339" i="9"/>
  <c r="BG338" i="9"/>
  <c r="BG337" i="9"/>
  <c r="BG336" i="9"/>
  <c r="BG335" i="9"/>
  <c r="BG334" i="9"/>
  <c r="BG333" i="9"/>
  <c r="BG332" i="9"/>
  <c r="BG331" i="9"/>
  <c r="BG330" i="9"/>
  <c r="BG329" i="9"/>
  <c r="BG328" i="9"/>
  <c r="BG327" i="9"/>
  <c r="BG326" i="9"/>
  <c r="BG325" i="9"/>
  <c r="BG324" i="9"/>
  <c r="BG323" i="9"/>
  <c r="BG318" i="9"/>
  <c r="BG317" i="9"/>
  <c r="BG316" i="9"/>
  <c r="BG315" i="9"/>
  <c r="BG314" i="9"/>
  <c r="BG313" i="9"/>
  <c r="BG312" i="9"/>
  <c r="BG311" i="9"/>
  <c r="BG310" i="9"/>
  <c r="BG309" i="9"/>
  <c r="BG308" i="9"/>
  <c r="BG307" i="9"/>
  <c r="BG306" i="9"/>
  <c r="BG305" i="9"/>
  <c r="BG304" i="9"/>
  <c r="BG303" i="9"/>
  <c r="BG302" i="9"/>
  <c r="BG301" i="9"/>
  <c r="BG300" i="9"/>
  <c r="BG299" i="9"/>
  <c r="BG298" i="9"/>
  <c r="BG297" i="9"/>
  <c r="BG296" i="9"/>
  <c r="BG295" i="9"/>
  <c r="BG294" i="9"/>
  <c r="BG293" i="9"/>
  <c r="BG288" i="9"/>
  <c r="BG287" i="9"/>
  <c r="BG286" i="9"/>
  <c r="BG285" i="9"/>
  <c r="BG284" i="9"/>
  <c r="BG283" i="9"/>
  <c r="BG282" i="9"/>
  <c r="BG281" i="9"/>
  <c r="BG280" i="9"/>
  <c r="BG279" i="9"/>
  <c r="BG278" i="9"/>
  <c r="BG277" i="9"/>
  <c r="BG276" i="9"/>
  <c r="BG275" i="9"/>
  <c r="BG274" i="9"/>
  <c r="BG273" i="9"/>
  <c r="BG272" i="9"/>
  <c r="BG271" i="9"/>
  <c r="BG270" i="9"/>
  <c r="BG269" i="9"/>
  <c r="BG268" i="9"/>
  <c r="BG267" i="9"/>
  <c r="BG266" i="9"/>
  <c r="BG265" i="9"/>
  <c r="BG260" i="9"/>
  <c r="BG259" i="9"/>
  <c r="BG258" i="9"/>
  <c r="BG257" i="9"/>
  <c r="BG256" i="9"/>
  <c r="BG255" i="9"/>
  <c r="BG254" i="9"/>
  <c r="BG253" i="9"/>
  <c r="BG252" i="9"/>
  <c r="BG251" i="9"/>
  <c r="BG250" i="9"/>
  <c r="BG249" i="9"/>
  <c r="BG248" i="9"/>
  <c r="BG247" i="9"/>
  <c r="BG246" i="9"/>
  <c r="BG245" i="9"/>
  <c r="BG244" i="9"/>
  <c r="BG243" i="9"/>
  <c r="BG242" i="9"/>
  <c r="BG241" i="9"/>
  <c r="BG240" i="9"/>
  <c r="BG239" i="9"/>
  <c r="BG238" i="9"/>
  <c r="BG237" i="9"/>
  <c r="BG236" i="9"/>
  <c r="BG235" i="9"/>
  <c r="BG234" i="9"/>
  <c r="BG233" i="9"/>
  <c r="BG228" i="9"/>
  <c r="BG227" i="9"/>
  <c r="BG226" i="9"/>
  <c r="BG225" i="9"/>
  <c r="BG224" i="9"/>
  <c r="BG223" i="9"/>
  <c r="BG222" i="9"/>
  <c r="BG221" i="9"/>
  <c r="BG220" i="9"/>
  <c r="BG219" i="9"/>
  <c r="BG218" i="9"/>
  <c r="BG217" i="9"/>
  <c r="BG216" i="9"/>
  <c r="BG215" i="9"/>
  <c r="BG214" i="9"/>
  <c r="BG213" i="9"/>
  <c r="BG212" i="9"/>
  <c r="BG211" i="9"/>
  <c r="BG210" i="9"/>
  <c r="BG209" i="9"/>
  <c r="BG208" i="9"/>
  <c r="BG207" i="9"/>
  <c r="BG206" i="9"/>
  <c r="BG205" i="9"/>
  <c r="BG204" i="9"/>
  <c r="BG203" i="9"/>
  <c r="BG202" i="9"/>
  <c r="BG201" i="9"/>
  <c r="BG200" i="9"/>
  <c r="BG195" i="9"/>
  <c r="BG194" i="9"/>
  <c r="BG193" i="9"/>
  <c r="BG192" i="9"/>
  <c r="BG191" i="9"/>
  <c r="BG190" i="9"/>
  <c r="BG189" i="9"/>
  <c r="BG188" i="9"/>
  <c r="BG187" i="9"/>
  <c r="BG186" i="9"/>
  <c r="BG185" i="9"/>
  <c r="BG184" i="9"/>
  <c r="BG183" i="9"/>
  <c r="BG182" i="9"/>
  <c r="BG181" i="9"/>
  <c r="BG180" i="9"/>
  <c r="BG179" i="9"/>
  <c r="BG178" i="9"/>
  <c r="BG177" i="9"/>
  <c r="BG176" i="9"/>
  <c r="BG175" i="9"/>
  <c r="BG174" i="9"/>
  <c r="BG173" i="9"/>
  <c r="BG172" i="9"/>
  <c r="BG171" i="9"/>
  <c r="BG170" i="9"/>
  <c r="BG169" i="9"/>
  <c r="BG168" i="9"/>
  <c r="BG163" i="9"/>
  <c r="BG162" i="9"/>
  <c r="BG161" i="9"/>
  <c r="BG160" i="9"/>
  <c r="BG159" i="9"/>
  <c r="BG158" i="9"/>
  <c r="BG157" i="9"/>
  <c r="BG156" i="9"/>
  <c r="BG155" i="9"/>
  <c r="BG154" i="9"/>
  <c r="BG153" i="9"/>
  <c r="BG152" i="9"/>
  <c r="BG151" i="9"/>
  <c r="BG150" i="9"/>
  <c r="BG149" i="9"/>
  <c r="BG148" i="9"/>
  <c r="BG147" i="9"/>
  <c r="BG146" i="9"/>
  <c r="BG145" i="9"/>
  <c r="BG144" i="9"/>
  <c r="BG143" i="9"/>
  <c r="BG142" i="9"/>
  <c r="BG141" i="9"/>
  <c r="BG140" i="9"/>
  <c r="BG139" i="9"/>
  <c r="BG138" i="9"/>
  <c r="BG137" i="9"/>
  <c r="BG136" i="9"/>
  <c r="BG135" i="9"/>
  <c r="BG134" i="9"/>
  <c r="BG133" i="9"/>
  <c r="BG132" i="9"/>
  <c r="BG131" i="9"/>
  <c r="BG130" i="9"/>
  <c r="BG129" i="9"/>
  <c r="BG128" i="9"/>
  <c r="BG127" i="9"/>
  <c r="BG126" i="9"/>
  <c r="BG121" i="9"/>
  <c r="BG120" i="9"/>
  <c r="BG119" i="9"/>
  <c r="BG118" i="9"/>
  <c r="BG117" i="9"/>
  <c r="BG116" i="9"/>
  <c r="BG115" i="9"/>
  <c r="BG114" i="9"/>
  <c r="BG113" i="9"/>
  <c r="BG112" i="9"/>
  <c r="BG111" i="9"/>
  <c r="BG110" i="9"/>
  <c r="BG109" i="9"/>
  <c r="BG108" i="9"/>
  <c r="BG107" i="9"/>
  <c r="BG106" i="9"/>
  <c r="BG105" i="9"/>
  <c r="BG104" i="9"/>
  <c r="BG103" i="9"/>
  <c r="BG102" i="9"/>
  <c r="BG101" i="9"/>
  <c r="BG100" i="9"/>
  <c r="BG99" i="9"/>
  <c r="BG98" i="9"/>
  <c r="BG97" i="9"/>
  <c r="BG96" i="9"/>
  <c r="BG95" i="9"/>
  <c r="BG94" i="9"/>
  <c r="BG93" i="9"/>
  <c r="BG88" i="9"/>
  <c r="BG87" i="9"/>
  <c r="BG86" i="9"/>
  <c r="BG85" i="9"/>
  <c r="BG84" i="9"/>
  <c r="BG83" i="9"/>
  <c r="BG82" i="9"/>
  <c r="BG81" i="9"/>
  <c r="BG76" i="9"/>
  <c r="BG75" i="9"/>
  <c r="BG74" i="9"/>
  <c r="BG73" i="9"/>
  <c r="BG72" i="9"/>
  <c r="BG71" i="9"/>
  <c r="BG70" i="9"/>
  <c r="BG69" i="9"/>
  <c r="BG68" i="9"/>
  <c r="BG67" i="9"/>
  <c r="BG66" i="9"/>
  <c r="BG65" i="9"/>
  <c r="BG64" i="9"/>
  <c r="BG63" i="9"/>
  <c r="BG62" i="9"/>
  <c r="BG61" i="9"/>
  <c r="BG60" i="9"/>
  <c r="BG59" i="9"/>
  <c r="BG58" i="9"/>
  <c r="BG57" i="9"/>
  <c r="BG56" i="9"/>
  <c r="BG55" i="9"/>
  <c r="BG54" i="9"/>
  <c r="BG53" i="9"/>
  <c r="BG52" i="9"/>
  <c r="BG51" i="9"/>
  <c r="BG50" i="9"/>
  <c r="BG45" i="9"/>
  <c r="BG44" i="9"/>
  <c r="BG43" i="9"/>
  <c r="BG42" i="9"/>
  <c r="BG41" i="9"/>
  <c r="BG40" i="9"/>
  <c r="BG39" i="9"/>
  <c r="BG38" i="9"/>
  <c r="BG37" i="9"/>
  <c r="BG36" i="9"/>
  <c r="BG35" i="9"/>
  <c r="BG34" i="9"/>
  <c r="BG33" i="9"/>
  <c r="BG32" i="9"/>
  <c r="BG31" i="9"/>
  <c r="BG30" i="9"/>
  <c r="BG29" i="9"/>
  <c r="BG28" i="9"/>
  <c r="BG27" i="9"/>
  <c r="BG21" i="9"/>
  <c r="BG22" i="9"/>
  <c r="BG20" i="9"/>
  <c r="V21" i="9"/>
  <c r="V19" i="9" s="1"/>
  <c r="V22" i="9"/>
  <c r="V26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51" i="9"/>
  <c r="V49" i="9" s="1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82" i="9"/>
  <c r="V83" i="9"/>
  <c r="V84" i="9"/>
  <c r="V80" i="9" s="1"/>
  <c r="V85" i="9"/>
  <c r="V86" i="9"/>
  <c r="V87" i="9"/>
  <c r="V88" i="9"/>
  <c r="V94" i="9"/>
  <c r="V92" i="9" s="1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V112" i="9"/>
  <c r="V113" i="9"/>
  <c r="V114" i="9"/>
  <c r="V115" i="9"/>
  <c r="V116" i="9"/>
  <c r="V117" i="9"/>
  <c r="V118" i="9"/>
  <c r="V119" i="9"/>
  <c r="V120" i="9"/>
  <c r="V121" i="9"/>
  <c r="V127" i="9"/>
  <c r="V125" i="9" s="1"/>
  <c r="V128" i="9"/>
  <c r="V129" i="9"/>
  <c r="V130" i="9"/>
  <c r="V131" i="9"/>
  <c r="V132" i="9"/>
  <c r="V133" i="9"/>
  <c r="V134" i="9"/>
  <c r="V135" i="9"/>
  <c r="V136" i="9"/>
  <c r="V137" i="9"/>
  <c r="V138" i="9"/>
  <c r="V139" i="9"/>
  <c r="V140" i="9"/>
  <c r="V141" i="9"/>
  <c r="V142" i="9"/>
  <c r="V143" i="9"/>
  <c r="V144" i="9"/>
  <c r="V145" i="9"/>
  <c r="V146" i="9"/>
  <c r="V147" i="9"/>
  <c r="V148" i="9"/>
  <c r="V149" i="9"/>
  <c r="V150" i="9"/>
  <c r="V151" i="9"/>
  <c r="V152" i="9"/>
  <c r="V153" i="9"/>
  <c r="V154" i="9"/>
  <c r="V155" i="9"/>
  <c r="V156" i="9"/>
  <c r="V157" i="9"/>
  <c r="V158" i="9"/>
  <c r="V159" i="9"/>
  <c r="V160" i="9"/>
  <c r="V161" i="9"/>
  <c r="V162" i="9"/>
  <c r="V163" i="9"/>
  <c r="V169" i="9"/>
  <c r="V170" i="9"/>
  <c r="V171" i="9"/>
  <c r="V172" i="9"/>
  <c r="V173" i="9"/>
  <c r="V174" i="9"/>
  <c r="V175" i="9"/>
  <c r="V177" i="9"/>
  <c r="V178" i="9"/>
  <c r="V179" i="9"/>
  <c r="V180" i="9"/>
  <c r="V182" i="9"/>
  <c r="V183" i="9"/>
  <c r="V185" i="9"/>
  <c r="V186" i="9"/>
  <c r="V187" i="9"/>
  <c r="V188" i="9"/>
  <c r="V189" i="9"/>
  <c r="V190" i="9"/>
  <c r="V191" i="9"/>
  <c r="V192" i="9"/>
  <c r="V193" i="9"/>
  <c r="V194" i="9"/>
  <c r="V195" i="9"/>
  <c r="V201" i="9"/>
  <c r="V202" i="9"/>
  <c r="V203" i="9"/>
  <c r="V204" i="9"/>
  <c r="V205" i="9"/>
  <c r="V207" i="9"/>
  <c r="V208" i="9"/>
  <c r="V209" i="9"/>
  <c r="V210" i="9"/>
  <c r="V211" i="9"/>
  <c r="V212" i="9"/>
  <c r="V213" i="9"/>
  <c r="V214" i="9"/>
  <c r="V215" i="9"/>
  <c r="V216" i="9"/>
  <c r="V217" i="9"/>
  <c r="V218" i="9"/>
  <c r="V219" i="9"/>
  <c r="V220" i="9"/>
  <c r="V221" i="9"/>
  <c r="V222" i="9"/>
  <c r="V223" i="9"/>
  <c r="V224" i="9"/>
  <c r="V225" i="9"/>
  <c r="V226" i="9"/>
  <c r="V227" i="9"/>
  <c r="V228" i="9"/>
  <c r="V234" i="9"/>
  <c r="V235" i="9"/>
  <c r="V236" i="9"/>
  <c r="V237" i="9"/>
  <c r="V238" i="9"/>
  <c r="V239" i="9"/>
  <c r="V240" i="9"/>
  <c r="V241" i="9"/>
  <c r="V242" i="9"/>
  <c r="V243" i="9"/>
  <c r="V244" i="9"/>
  <c r="V245" i="9"/>
  <c r="V246" i="9"/>
  <c r="V247" i="9"/>
  <c r="V249" i="9"/>
  <c r="V250" i="9"/>
  <c r="V251" i="9"/>
  <c r="V252" i="9"/>
  <c r="V253" i="9"/>
  <c r="V254" i="9"/>
  <c r="V255" i="9"/>
  <c r="V256" i="9"/>
  <c r="V257" i="9"/>
  <c r="V258" i="9"/>
  <c r="V259" i="9"/>
  <c r="V260" i="9"/>
  <c r="V266" i="9"/>
  <c r="V264" i="9" s="1"/>
  <c r="V267" i="9"/>
  <c r="V268" i="9"/>
  <c r="V269" i="9"/>
  <c r="V270" i="9"/>
  <c r="V271" i="9"/>
  <c r="V272" i="9"/>
  <c r="V273" i="9"/>
  <c r="V274" i="9"/>
  <c r="V275" i="9"/>
  <c r="V276" i="9"/>
  <c r="V277" i="9"/>
  <c r="V278" i="9"/>
  <c r="V279" i="9"/>
  <c r="V280" i="9"/>
  <c r="V281" i="9"/>
  <c r="V282" i="9"/>
  <c r="V283" i="9"/>
  <c r="V284" i="9"/>
  <c r="V285" i="9"/>
  <c r="V286" i="9"/>
  <c r="V287" i="9"/>
  <c r="V288" i="9"/>
  <c r="V294" i="9"/>
  <c r="V292" i="9" s="1"/>
  <c r="V295" i="9"/>
  <c r="V296" i="9"/>
  <c r="V297" i="9"/>
  <c r="V298" i="9"/>
  <c r="V299" i="9"/>
  <c r="V300" i="9"/>
  <c r="V301" i="9"/>
  <c r="V302" i="9"/>
  <c r="V303" i="9"/>
  <c r="V304" i="9"/>
  <c r="V305" i="9"/>
  <c r="V306" i="9"/>
  <c r="V307" i="9"/>
  <c r="V308" i="9"/>
  <c r="V309" i="9"/>
  <c r="V310" i="9"/>
  <c r="V311" i="9"/>
  <c r="V312" i="9"/>
  <c r="V313" i="9"/>
  <c r="V314" i="9"/>
  <c r="V315" i="9"/>
  <c r="V316" i="9"/>
  <c r="V317" i="9"/>
  <c r="V318" i="9"/>
  <c r="V324" i="9"/>
  <c r="V322" i="9" s="1"/>
  <c r="V325" i="9"/>
  <c r="V326" i="9"/>
  <c r="V327" i="9"/>
  <c r="V328" i="9"/>
  <c r="V329" i="9"/>
  <c r="V330" i="9"/>
  <c r="V331" i="9"/>
  <c r="V332" i="9"/>
  <c r="V333" i="9"/>
  <c r="V334" i="9"/>
  <c r="V335" i="9"/>
  <c r="V336" i="9"/>
  <c r="V337" i="9"/>
  <c r="V338" i="9"/>
  <c r="V339" i="9"/>
  <c r="V340" i="9"/>
  <c r="V341" i="9"/>
  <c r="V342" i="9"/>
  <c r="V343" i="9"/>
  <c r="V344" i="9"/>
  <c r="V345" i="9"/>
  <c r="V351" i="9"/>
  <c r="V352" i="9"/>
  <c r="V353" i="9"/>
  <c r="V349" i="9" s="1"/>
  <c r="V354" i="9"/>
  <c r="V355" i="9"/>
  <c r="V356" i="9"/>
  <c r="V357" i="9"/>
  <c r="V358" i="9"/>
  <c r="V359" i="9"/>
  <c r="V360" i="9"/>
  <c r="V361" i="9"/>
  <c r="V362" i="9"/>
  <c r="V363" i="9"/>
  <c r="V364" i="9"/>
  <c r="V365" i="9"/>
  <c r="V366" i="9"/>
  <c r="V367" i="9"/>
  <c r="V368" i="9"/>
  <c r="V369" i="9"/>
  <c r="V370" i="9"/>
  <c r="V371" i="9"/>
  <c r="V372" i="9"/>
  <c r="V373" i="9"/>
  <c r="V374" i="9"/>
  <c r="V375" i="9"/>
  <c r="V376" i="9"/>
  <c r="V377" i="9"/>
  <c r="V378" i="9"/>
  <c r="V384" i="9"/>
  <c r="V385" i="9"/>
  <c r="V386" i="9"/>
  <c r="V382" i="9" s="1"/>
  <c r="V387" i="9"/>
  <c r="V388" i="9"/>
  <c r="V389" i="9"/>
  <c r="V390" i="9"/>
  <c r="V391" i="9"/>
  <c r="V392" i="9"/>
  <c r="V393" i="9"/>
  <c r="V394" i="9"/>
  <c r="V400" i="9"/>
  <c r="V401" i="9"/>
  <c r="V402" i="9"/>
  <c r="V403" i="9"/>
  <c r="V404" i="9"/>
  <c r="V405" i="9"/>
  <c r="V406" i="9"/>
  <c r="V408" i="9"/>
  <c r="V409" i="9"/>
  <c r="V410" i="9"/>
  <c r="V411" i="9"/>
  <c r="V412" i="9"/>
  <c r="V413" i="9"/>
  <c r="V414" i="9"/>
  <c r="V415" i="9"/>
  <c r="V416" i="9"/>
  <c r="V417" i="9"/>
  <c r="V418" i="9"/>
  <c r="V419" i="9"/>
  <c r="V420" i="9"/>
  <c r="V421" i="9"/>
  <c r="V422" i="9"/>
  <c r="V423" i="9"/>
  <c r="V424" i="9"/>
  <c r="V425" i="9"/>
  <c r="V426" i="9"/>
  <c r="V428" i="9"/>
  <c r="V429" i="9"/>
  <c r="V430" i="9"/>
  <c r="V431" i="9"/>
  <c r="V437" i="9"/>
  <c r="V438" i="9"/>
  <c r="V439" i="9"/>
  <c r="V440" i="9"/>
  <c r="V441" i="9"/>
  <c r="V442" i="9"/>
  <c r="V444" i="9"/>
  <c r="V445" i="9"/>
  <c r="V446" i="9"/>
  <c r="V447" i="9"/>
  <c r="V448" i="9"/>
  <c r="V449" i="9"/>
  <c r="V450" i="9"/>
  <c r="V451" i="9"/>
  <c r="V452" i="9"/>
  <c r="V453" i="9"/>
  <c r="V454" i="9"/>
  <c r="V455" i="9"/>
  <c r="V456" i="9"/>
  <c r="V457" i="9"/>
  <c r="V458" i="9"/>
  <c r="V459" i="9"/>
  <c r="V460" i="9"/>
  <c r="V461" i="9"/>
  <c r="V462" i="9"/>
  <c r="V463" i="9"/>
  <c r="V464" i="9"/>
  <c r="V465" i="9"/>
  <c r="V466" i="9"/>
  <c r="V467" i="9"/>
  <c r="V468" i="9"/>
  <c r="V469" i="9"/>
  <c r="V475" i="9"/>
  <c r="V476" i="9"/>
  <c r="V477" i="9"/>
  <c r="V473" i="9" s="1"/>
  <c r="V478" i="9"/>
  <c r="V479" i="9"/>
  <c r="V480" i="9"/>
  <c r="V481" i="9"/>
  <c r="V482" i="9"/>
  <c r="V483" i="9"/>
  <c r="V484" i="9"/>
  <c r="V485" i="9"/>
  <c r="V486" i="9"/>
  <c r="V487" i="9"/>
  <c r="V488" i="9"/>
  <c r="V489" i="9"/>
  <c r="V490" i="9"/>
  <c r="V491" i="9"/>
  <c r="V492" i="9"/>
  <c r="V493" i="9"/>
  <c r="V494" i="9"/>
  <c r="V495" i="9"/>
  <c r="V496" i="9"/>
  <c r="V497" i="9"/>
  <c r="V498" i="9"/>
  <c r="V499" i="9"/>
  <c r="V500" i="9"/>
  <c r="V501" i="9"/>
  <c r="V502" i="9"/>
  <c r="V503" i="9"/>
  <c r="V504" i="9"/>
  <c r="V505" i="9"/>
  <c r="V506" i="9"/>
  <c r="V507" i="9"/>
  <c r="V508" i="9"/>
  <c r="V509" i="9"/>
  <c r="V510" i="9"/>
  <c r="V511" i="9"/>
  <c r="V512" i="9"/>
  <c r="V513" i="9"/>
  <c r="V514" i="9"/>
  <c r="V520" i="9"/>
  <c r="V521" i="9"/>
  <c r="V522" i="9"/>
  <c r="V518" i="9" s="1"/>
  <c r="V523" i="9"/>
  <c r="V524" i="9"/>
  <c r="V525" i="9"/>
  <c r="V526" i="9"/>
  <c r="V527" i="9"/>
  <c r="V528" i="9"/>
  <c r="V529" i="9"/>
  <c r="V530" i="9"/>
  <c r="V531" i="9"/>
  <c r="V532" i="9"/>
  <c r="V533" i="9"/>
  <c r="V534" i="9"/>
  <c r="V535" i="9"/>
  <c r="V536" i="9"/>
  <c r="V537" i="9"/>
  <c r="V538" i="9"/>
  <c r="V544" i="9"/>
  <c r="V542" i="9" s="1"/>
  <c r="V545" i="9"/>
  <c r="V546" i="9"/>
  <c r="V547" i="9"/>
  <c r="V548" i="9"/>
  <c r="V549" i="9"/>
  <c r="V550" i="9"/>
  <c r="V551" i="9"/>
  <c r="V552" i="9"/>
  <c r="V553" i="9"/>
  <c r="V554" i="9"/>
  <c r="V555" i="9"/>
  <c r="V556" i="9"/>
  <c r="V557" i="9"/>
  <c r="V558" i="9"/>
  <c r="V559" i="9"/>
  <c r="V560" i="9"/>
  <c r="V561" i="9"/>
  <c r="V562" i="9"/>
  <c r="V563" i="9"/>
  <c r="V564" i="9"/>
  <c r="V565" i="9"/>
  <c r="V566" i="9"/>
  <c r="V567" i="9"/>
  <c r="V568" i="9"/>
  <c r="V569" i="9"/>
  <c r="V570" i="9"/>
  <c r="V571" i="9"/>
  <c r="V572" i="9"/>
  <c r="V573" i="9"/>
  <c r="V574" i="9"/>
  <c r="V575" i="9"/>
  <c r="V576" i="9"/>
  <c r="V577" i="9"/>
  <c r="V578" i="9"/>
  <c r="V579" i="9"/>
  <c r="V580" i="9"/>
  <c r="V581" i="9"/>
  <c r="V582" i="9"/>
  <c r="V588" i="9"/>
  <c r="V589" i="9"/>
  <c r="V590" i="9"/>
  <c r="V591" i="9"/>
  <c r="V592" i="9"/>
  <c r="V593" i="9"/>
  <c r="V594" i="9"/>
  <c r="V595" i="9"/>
  <c r="V596" i="9"/>
  <c r="V597" i="9"/>
  <c r="V598" i="9"/>
  <c r="V599" i="9"/>
  <c r="V600" i="9"/>
  <c r="V601" i="9"/>
  <c r="V602" i="9"/>
  <c r="V603" i="9"/>
  <c r="V604" i="9"/>
  <c r="V605" i="9"/>
  <c r="V606" i="9"/>
  <c r="V607" i="9"/>
  <c r="V608" i="9"/>
  <c r="V609" i="9"/>
  <c r="V610" i="9"/>
  <c r="V612" i="9"/>
  <c r="V618" i="9"/>
  <c r="V619" i="9"/>
  <c r="V620" i="9"/>
  <c r="V621" i="9"/>
  <c r="V622" i="9"/>
  <c r="V623" i="9"/>
  <c r="V624" i="9"/>
  <c r="V625" i="9"/>
  <c r="V626" i="9"/>
  <c r="V627" i="9"/>
  <c r="V628" i="9"/>
  <c r="V629" i="9"/>
  <c r="V630" i="9"/>
  <c r="V631" i="9"/>
  <c r="V632" i="9"/>
  <c r="V633" i="9"/>
  <c r="V634" i="9"/>
  <c r="V635" i="9"/>
  <c r="V636" i="9"/>
  <c r="V637" i="9"/>
  <c r="V638" i="9"/>
  <c r="V639" i="9"/>
  <c r="V640" i="9"/>
  <c r="V641" i="9"/>
  <c r="V642" i="9"/>
  <c r="V648" i="9"/>
  <c r="V649" i="9"/>
  <c r="V650" i="9"/>
  <c r="V646" i="9" s="1"/>
  <c r="V651" i="9"/>
  <c r="V652" i="9"/>
  <c r="V653" i="9"/>
  <c r="V654" i="9"/>
  <c r="V655" i="9"/>
  <c r="V656" i="9"/>
  <c r="V657" i="9"/>
  <c r="V658" i="9"/>
  <c r="V659" i="9"/>
  <c r="V660" i="9"/>
  <c r="V661" i="9"/>
  <c r="V662" i="9"/>
  <c r="V663" i="9"/>
  <c r="V664" i="9"/>
  <c r="V665" i="9"/>
  <c r="V666" i="9"/>
  <c r="V667" i="9"/>
  <c r="V668" i="9"/>
  <c r="V669" i="9"/>
  <c r="V670" i="9"/>
  <c r="V676" i="9"/>
  <c r="V674" i="9" s="1"/>
  <c r="V677" i="9"/>
  <c r="V678" i="9"/>
  <c r="V679" i="9"/>
  <c r="V680" i="9"/>
  <c r="V681" i="9"/>
  <c r="V682" i="9"/>
  <c r="V683" i="9"/>
  <c r="V684" i="9"/>
  <c r="V685" i="9"/>
  <c r="V686" i="9"/>
  <c r="V687" i="9"/>
  <c r="V688" i="9"/>
  <c r="V689" i="9"/>
  <c r="V690" i="9"/>
  <c r="V691" i="9"/>
  <c r="V692" i="9"/>
  <c r="V693" i="9"/>
  <c r="V694" i="9"/>
  <c r="V695" i="9"/>
  <c r="V696" i="9"/>
  <c r="V702" i="9"/>
  <c r="V703" i="9"/>
  <c r="V704" i="9"/>
  <c r="V705" i="9"/>
  <c r="V706" i="9"/>
  <c r="V707" i="9"/>
  <c r="V708" i="9"/>
  <c r="V709" i="9"/>
  <c r="V710" i="9"/>
  <c r="V711" i="9"/>
  <c r="V712" i="9"/>
  <c r="V713" i="9"/>
  <c r="V714" i="9"/>
  <c r="V715" i="9"/>
  <c r="V716" i="9"/>
  <c r="V717" i="9"/>
  <c r="V718" i="9"/>
  <c r="V719" i="9"/>
  <c r="V720" i="9"/>
  <c r="V721" i="9"/>
  <c r="V722" i="9"/>
  <c r="V723" i="9"/>
  <c r="V724" i="9"/>
  <c r="V726" i="9"/>
  <c r="V727" i="9"/>
  <c r="V728" i="9"/>
  <c r="V729" i="9"/>
  <c r="V730" i="9"/>
  <c r="V731" i="9"/>
  <c r="V732" i="9"/>
  <c r="V733" i="9"/>
  <c r="V734" i="9"/>
  <c r="V735" i="9"/>
  <c r="V736" i="9"/>
  <c r="V737" i="9"/>
  <c r="V738" i="9"/>
  <c r="V739" i="9"/>
  <c r="V745" i="9"/>
  <c r="V743" i="9" s="1"/>
  <c r="V746" i="9"/>
  <c r="V747" i="9"/>
  <c r="V748" i="9"/>
  <c r="V749" i="9"/>
  <c r="V750" i="9"/>
  <c r="V751" i="9"/>
  <c r="V752" i="9"/>
  <c r="V753" i="9"/>
  <c r="V754" i="9"/>
  <c r="V755" i="9"/>
  <c r="V756" i="9"/>
  <c r="V757" i="9"/>
  <c r="V758" i="9"/>
  <c r="V759" i="9"/>
  <c r="V760" i="9"/>
  <c r="V761" i="9"/>
  <c r="V762" i="9"/>
  <c r="V763" i="9"/>
  <c r="V764" i="9"/>
  <c r="V765" i="9"/>
  <c r="V766" i="9"/>
  <c r="V767" i="9"/>
  <c r="V768" i="9"/>
  <c r="V769" i="9"/>
  <c r="V775" i="9"/>
  <c r="V773" i="9" s="1"/>
  <c r="V776" i="9"/>
  <c r="V777" i="9"/>
  <c r="V778" i="9"/>
  <c r="V779" i="9"/>
  <c r="V780" i="9"/>
  <c r="V781" i="9"/>
  <c r="V782" i="9"/>
  <c r="V783" i="9"/>
  <c r="V784" i="9"/>
  <c r="V785" i="9"/>
  <c r="V786" i="9"/>
  <c r="V787" i="9"/>
  <c r="V788" i="9"/>
  <c r="V789" i="9"/>
  <c r="V790" i="9"/>
  <c r="V791" i="9"/>
  <c r="V792" i="9"/>
  <c r="V793" i="9"/>
  <c r="V794" i="9"/>
  <c r="V795" i="9"/>
  <c r="V796" i="9"/>
  <c r="V797" i="9"/>
  <c r="V798" i="9"/>
  <c r="V799" i="9"/>
  <c r="V800" i="9"/>
  <c r="V801" i="9"/>
  <c r="V802" i="9"/>
  <c r="V808" i="9"/>
  <c r="V806" i="9" s="1"/>
  <c r="V809" i="9"/>
  <c r="V810" i="9"/>
  <c r="V811" i="9"/>
  <c r="V812" i="9"/>
  <c r="V813" i="9"/>
  <c r="V814" i="9"/>
  <c r="V815" i="9"/>
  <c r="V816" i="9"/>
  <c r="V817" i="9"/>
  <c r="V818" i="9"/>
  <c r="V819" i="9"/>
  <c r="V820" i="9"/>
  <c r="V821" i="9"/>
  <c r="V822" i="9"/>
  <c r="V823" i="9"/>
  <c r="V824" i="9"/>
  <c r="V825" i="9"/>
  <c r="V826" i="9"/>
  <c r="V827" i="9"/>
  <c r="V828" i="9"/>
  <c r="V829" i="9"/>
  <c r="V830" i="9"/>
  <c r="V831" i="9"/>
  <c r="V832" i="9"/>
  <c r="V833" i="9"/>
  <c r="V839" i="9"/>
  <c r="V840" i="9"/>
  <c r="V841" i="9"/>
  <c r="V842" i="9"/>
  <c r="V843" i="9"/>
  <c r="V844" i="9"/>
  <c r="V845" i="9"/>
  <c r="V846" i="9"/>
  <c r="V847" i="9"/>
  <c r="V848" i="9"/>
  <c r="V849" i="9"/>
  <c r="V851" i="9"/>
  <c r="V852" i="9"/>
  <c r="V853" i="9"/>
  <c r="V854" i="9"/>
  <c r="V855" i="9"/>
  <c r="V856" i="9"/>
  <c r="V857" i="9"/>
  <c r="V858" i="9"/>
  <c r="V859" i="9"/>
  <c r="V860" i="9"/>
  <c r="V861" i="9"/>
  <c r="V862" i="9"/>
  <c r="V863" i="9"/>
  <c r="V864" i="9"/>
  <c r="V865" i="9"/>
  <c r="V866" i="9"/>
  <c r="V867" i="9"/>
  <c r="V868" i="9"/>
  <c r="V869" i="9"/>
  <c r="V870" i="9"/>
  <c r="V872" i="9"/>
  <c r="V873" i="9"/>
  <c r="V879" i="9"/>
  <c r="V880" i="9"/>
  <c r="V881" i="9"/>
  <c r="V882" i="9"/>
  <c r="V888" i="9"/>
  <c r="V889" i="9"/>
  <c r="V890" i="9"/>
  <c r="V891" i="9"/>
  <c r="V892" i="9"/>
  <c r="V893" i="9"/>
  <c r="V894" i="9"/>
  <c r="V895" i="9"/>
  <c r="V896" i="9"/>
  <c r="V897" i="9"/>
  <c r="V898" i="9"/>
  <c r="V899" i="9"/>
  <c r="V900" i="9"/>
  <c r="V902" i="9"/>
  <c r="V903" i="9"/>
  <c r="V904" i="9"/>
  <c r="V905" i="9"/>
  <c r="V911" i="9"/>
  <c r="V912" i="9"/>
  <c r="V913" i="9"/>
  <c r="V914" i="9"/>
  <c r="V915" i="9"/>
  <c r="V916" i="9"/>
  <c r="V917" i="9"/>
  <c r="V918" i="9"/>
  <c r="V919" i="9"/>
  <c r="V920" i="9"/>
  <c r="V921" i="9"/>
  <c r="V922" i="9"/>
  <c r="V923" i="9"/>
  <c r="V924" i="9"/>
  <c r="V925" i="9"/>
  <c r="V926" i="9"/>
  <c r="V927" i="9"/>
  <c r="V928" i="9"/>
  <c r="V929" i="9"/>
  <c r="V930" i="9"/>
  <c r="V931" i="9"/>
  <c r="V932" i="9"/>
  <c r="V939" i="9"/>
  <c r="V937" i="9" s="1"/>
  <c r="V940" i="9"/>
  <c r="V941" i="9"/>
  <c r="V942" i="9"/>
  <c r="V943" i="9"/>
  <c r="V944" i="9"/>
  <c r="V945" i="9"/>
  <c r="V946" i="9"/>
  <c r="V947" i="9"/>
  <c r="V948" i="9"/>
  <c r="V949" i="9"/>
  <c r="V950" i="9"/>
  <c r="V951" i="9"/>
  <c r="V952" i="9"/>
  <c r="V953" i="9"/>
  <c r="V954" i="9"/>
  <c r="V955" i="9"/>
  <c r="V956" i="9"/>
  <c r="V957" i="9"/>
  <c r="V958" i="9"/>
  <c r="V959" i="9"/>
  <c r="V960" i="9"/>
  <c r="V961" i="9"/>
  <c r="V967" i="9"/>
  <c r="V965" i="9" s="1"/>
  <c r="V968" i="9"/>
  <c r="V969" i="9"/>
  <c r="V970" i="9"/>
  <c r="V971" i="9"/>
  <c r="V972" i="9"/>
  <c r="V973" i="9"/>
  <c r="V974" i="9"/>
  <c r="V975" i="9"/>
  <c r="V976" i="9"/>
  <c r="V977" i="9"/>
  <c r="V978" i="9"/>
  <c r="V979" i="9"/>
  <c r="V980" i="9"/>
  <c r="V981" i="9"/>
  <c r="V988" i="9"/>
  <c r="V989" i="9"/>
  <c r="V990" i="9"/>
  <c r="V991" i="9"/>
  <c r="V992" i="9"/>
  <c r="V993" i="9"/>
  <c r="V994" i="9"/>
  <c r="V995" i="9"/>
  <c r="V996" i="9"/>
  <c r="V997" i="9"/>
  <c r="V998" i="9"/>
  <c r="V999" i="9"/>
  <c r="V1000" i="9"/>
  <c r="V1001" i="9"/>
  <c r="V1002" i="9"/>
  <c r="V1003" i="9"/>
  <c r="V1004" i="9"/>
  <c r="V1005" i="9"/>
  <c r="V1006" i="9"/>
  <c r="V1007" i="9"/>
  <c r="V1008" i="9"/>
  <c r="V1009" i="9"/>
  <c r="V1010" i="9"/>
  <c r="V1011" i="9"/>
  <c r="V1012" i="9"/>
  <c r="V1013" i="9"/>
  <c r="V1014" i="9"/>
  <c r="V1015" i="9"/>
  <c r="V1016" i="9"/>
  <c r="V1017" i="9"/>
  <c r="V1023" i="9"/>
  <c r="V1021" i="9" s="1"/>
  <c r="V1024" i="9"/>
  <c r="V1025" i="9"/>
  <c r="V1026" i="9"/>
  <c r="V1027" i="9"/>
  <c r="V1028" i="9"/>
  <c r="V1029" i="9"/>
  <c r="V1030" i="9"/>
  <c r="V1031" i="9"/>
  <c r="V1032" i="9"/>
  <c r="V1033" i="9"/>
  <c r="V1034" i="9"/>
  <c r="V1035" i="9"/>
  <c r="V1036" i="9"/>
  <c r="V1037" i="9"/>
  <c r="V1038" i="9"/>
  <c r="V1039" i="9"/>
  <c r="V1040" i="9"/>
  <c r="V1041" i="9"/>
  <c r="V1042" i="9"/>
  <c r="V1043" i="9"/>
  <c r="V1044" i="9"/>
  <c r="V1045" i="9"/>
  <c r="V1046" i="9"/>
  <c r="V1047" i="9"/>
  <c r="V1048" i="9"/>
  <c r="V1049" i="9"/>
  <c r="V1050" i="9"/>
  <c r="V1051" i="9"/>
  <c r="V1052" i="9"/>
  <c r="V1053" i="9"/>
  <c r="V1054" i="9"/>
  <c r="V1055" i="9"/>
  <c r="V616" i="9" l="1"/>
  <c r="AN1020" i="9"/>
  <c r="AN1019" i="9" s="1"/>
  <c r="AN1021" i="9"/>
  <c r="AN984" i="9"/>
  <c r="AN983" i="9" s="1"/>
  <c r="AN985" i="9"/>
  <c r="AN964" i="9"/>
  <c r="AN963" i="9" s="1"/>
  <c r="AN965" i="9"/>
  <c r="AN936" i="9"/>
  <c r="AN935" i="9" s="1"/>
  <c r="AN937" i="9"/>
  <c r="AN908" i="9"/>
  <c r="AN907" i="9" s="1"/>
  <c r="AN909" i="9"/>
  <c r="AN876" i="9"/>
  <c r="AN875" i="9" s="1"/>
  <c r="AN877" i="9"/>
  <c r="AN836" i="9"/>
  <c r="AN835" i="9" s="1"/>
  <c r="AN837" i="9"/>
  <c r="AN805" i="9"/>
  <c r="AN804" i="9" s="1"/>
  <c r="AN806" i="9"/>
  <c r="AN772" i="9"/>
  <c r="AN771" i="9" s="1"/>
  <c r="AN773" i="9"/>
  <c r="AN742" i="9"/>
  <c r="AN741" i="9" s="1"/>
  <c r="AN743" i="9"/>
  <c r="AN699" i="9"/>
  <c r="AN698" i="9" s="1"/>
  <c r="AN700" i="9"/>
  <c r="AN673" i="9"/>
  <c r="AN672" i="9" s="1"/>
  <c r="AN674" i="9"/>
  <c r="AN645" i="9"/>
  <c r="AN644" i="9" s="1"/>
  <c r="AN646" i="9"/>
  <c r="AN615" i="9"/>
  <c r="AN616" i="9"/>
  <c r="AN585" i="9"/>
  <c r="AN586" i="9"/>
  <c r="AN541" i="9"/>
  <c r="AN540" i="9" s="1"/>
  <c r="AN542" i="9"/>
  <c r="AN517" i="9"/>
  <c r="AN516" i="9" s="1"/>
  <c r="AN518" i="9"/>
  <c r="AN472" i="9"/>
  <c r="AN471" i="9" s="1"/>
  <c r="AN473" i="9"/>
  <c r="AN434" i="9"/>
  <c r="AN433" i="9" s="1"/>
  <c r="AN435" i="9"/>
  <c r="AN397" i="9"/>
  <c r="AN396" i="9" s="1"/>
  <c r="AN398" i="9"/>
  <c r="AN381" i="9"/>
  <c r="AN380" i="9" s="1"/>
  <c r="AN382" i="9"/>
  <c r="AN348" i="9"/>
  <c r="AN347" i="9" s="1"/>
  <c r="AN349" i="9"/>
  <c r="AN321" i="9"/>
  <c r="AN320" i="9" s="1"/>
  <c r="AN322" i="9"/>
  <c r="AN291" i="9"/>
  <c r="AN290" i="9" s="1"/>
  <c r="AN292" i="9"/>
  <c r="AN263" i="9"/>
  <c r="AN262" i="9" s="1"/>
  <c r="AN264" i="9"/>
  <c r="AN231" i="9"/>
  <c r="AN230" i="9" s="1"/>
  <c r="AN232" i="9"/>
  <c r="AN198" i="9"/>
  <c r="AN197" i="9" s="1"/>
  <c r="AN199" i="9"/>
  <c r="AN166" i="9"/>
  <c r="AN165" i="9" s="1"/>
  <c r="AN167" i="9"/>
  <c r="AN124" i="9"/>
  <c r="AN123" i="9" s="1"/>
  <c r="AN125" i="9"/>
  <c r="AN91" i="9"/>
  <c r="AN90" i="9" s="1"/>
  <c r="AN92" i="9"/>
  <c r="AN79" i="9"/>
  <c r="AN78" i="9" s="1"/>
  <c r="AN80" i="9"/>
  <c r="AN48" i="9"/>
  <c r="AN47" i="9" s="1"/>
  <c r="AN49" i="9"/>
  <c r="AN25" i="9"/>
  <c r="AN24" i="9" s="1"/>
  <c r="AN26" i="9"/>
  <c r="AN18" i="9"/>
  <c r="AN17" i="9" s="1"/>
  <c r="AN19" i="9"/>
  <c r="AN14" i="9"/>
  <c r="BG1021" i="9"/>
  <c r="BG985" i="9"/>
  <c r="BG984" i="9"/>
  <c r="BG964" i="9"/>
  <c r="BG963" i="9" s="1"/>
  <c r="BG937" i="9"/>
  <c r="BG936" i="9"/>
  <c r="BG908" i="9"/>
  <c r="BG907" i="9" s="1"/>
  <c r="BG877" i="9"/>
  <c r="BG876" i="9"/>
  <c r="BG836" i="9"/>
  <c r="BG806" i="9"/>
  <c r="BG773" i="9"/>
  <c r="BG743" i="9"/>
  <c r="BG700" i="9"/>
  <c r="BG674" i="9"/>
  <c r="BG646" i="9"/>
  <c r="BG616" i="9"/>
  <c r="BG586" i="9"/>
  <c r="BG542" i="9"/>
  <c r="BG541" i="9"/>
  <c r="BG518" i="9"/>
  <c r="BG473" i="9"/>
  <c r="BG382" i="9"/>
  <c r="BG349" i="9"/>
  <c r="BG292" i="9"/>
  <c r="BG264" i="9"/>
  <c r="BG263" i="9"/>
  <c r="BG232" i="9"/>
  <c r="BG199" i="9"/>
  <c r="BG166" i="9"/>
  <c r="BG125" i="9"/>
  <c r="BG92" i="9"/>
  <c r="BG79" i="9"/>
  <c r="BG49" i="9"/>
  <c r="BG26" i="9"/>
  <c r="BG1020" i="9"/>
  <c r="BG965" i="9"/>
  <c r="BG909" i="9"/>
  <c r="BG837" i="9"/>
  <c r="BG805" i="9"/>
  <c r="BG772" i="9"/>
  <c r="BG742" i="9"/>
  <c r="BG699" i="9"/>
  <c r="BG673" i="9"/>
  <c r="BG645" i="9"/>
  <c r="BG615" i="9"/>
  <c r="BG585" i="9"/>
  <c r="BG517" i="9"/>
  <c r="BG472" i="9"/>
  <c r="BG434" i="9"/>
  <c r="BG435" i="9"/>
  <c r="BG397" i="9"/>
  <c r="BG398" i="9"/>
  <c r="BG381" i="9"/>
  <c r="BG348" i="9"/>
  <c r="BG321" i="9"/>
  <c r="BG322" i="9"/>
  <c r="BG291" i="9"/>
  <c r="BG231" i="9"/>
  <c r="BG198" i="9"/>
  <c r="BG167" i="9"/>
  <c r="BG124" i="9"/>
  <c r="BG91" i="9"/>
  <c r="BG80" i="9"/>
  <c r="BG48" i="9"/>
  <c r="BG25" i="9"/>
  <c r="BG18" i="9"/>
  <c r="BG19" i="9"/>
  <c r="BG835" i="9" l="1"/>
  <c r="BG165" i="9"/>
  <c r="BG78" i="9"/>
  <c r="BG47" i="9"/>
  <c r="AN614" i="9"/>
  <c r="AN584" i="9"/>
  <c r="AN15" i="9"/>
  <c r="AN13" i="9" s="1"/>
  <c r="BG1019" i="9"/>
  <c r="BG983" i="9"/>
  <c r="BG935" i="9"/>
  <c r="BG875" i="9"/>
  <c r="BG804" i="9"/>
  <c r="BG771" i="9"/>
  <c r="BG741" i="9"/>
  <c r="BG698" i="9"/>
  <c r="BG672" i="9"/>
  <c r="BG644" i="9"/>
  <c r="BG614" i="9"/>
  <c r="BG584" i="9"/>
  <c r="BG540" i="9"/>
  <c r="BG516" i="9"/>
  <c r="BG471" i="9"/>
  <c r="BG433" i="9"/>
  <c r="BG396" i="9"/>
  <c r="BG380" i="9"/>
  <c r="BG347" i="9"/>
  <c r="BG320" i="9"/>
  <c r="BG290" i="9"/>
  <c r="BG262" i="9"/>
  <c r="BG230" i="9"/>
  <c r="BG197" i="9"/>
  <c r="BG123" i="9"/>
  <c r="BG90" i="9"/>
  <c r="BG24" i="9"/>
  <c r="BG17" i="9"/>
  <c r="BG14" i="9"/>
  <c r="BG15" i="9"/>
  <c r="BG13" i="9" l="1"/>
  <c r="AA12" i="9"/>
  <c r="AB12" i="9" s="1"/>
  <c r="AC12" i="9" s="1"/>
  <c r="AD12" i="9" s="1"/>
  <c r="AE12" i="9" s="1"/>
  <c r="AF12" i="9" s="1"/>
  <c r="AG12" i="9" s="1"/>
  <c r="AH12" i="9" s="1"/>
  <c r="AI12" i="9" s="1"/>
  <c r="AJ12" i="9" s="1"/>
  <c r="AK12" i="9" s="1"/>
  <c r="AL12" i="9" s="1"/>
  <c r="AM12" i="9" s="1"/>
  <c r="AN12" i="9" s="1"/>
  <c r="AO12" i="9" s="1"/>
  <c r="AP12" i="9" s="1"/>
  <c r="AQ12" i="9" s="1"/>
  <c r="AR12" i="9" s="1"/>
  <c r="AS12" i="9" s="1"/>
  <c r="AT12" i="9" s="1"/>
  <c r="AU12" i="9" s="1"/>
  <c r="AV12" i="9" s="1"/>
  <c r="AW12" i="9" s="1"/>
  <c r="AX12" i="9" s="1"/>
  <c r="AY12" i="9" s="1"/>
  <c r="AZ12" i="9" s="1"/>
  <c r="BA12" i="9" s="1"/>
  <c r="BB12" i="9" s="1"/>
  <c r="BC12" i="9" s="1"/>
  <c r="BD12" i="9" s="1"/>
  <c r="BE12" i="9" s="1"/>
  <c r="BF12" i="9" s="1"/>
  <c r="BG12" i="9" s="1"/>
  <c r="AS22" i="9" l="1"/>
  <c r="AS21" i="9"/>
  <c r="AS20" i="9"/>
  <c r="AS45" i="9"/>
  <c r="AS44" i="9"/>
  <c r="AS43" i="9"/>
  <c r="AS42" i="9"/>
  <c r="AS41" i="9"/>
  <c r="AS40" i="9"/>
  <c r="AS39" i="9"/>
  <c r="AS38" i="9"/>
  <c r="AS37" i="9"/>
  <c r="AS36" i="9"/>
  <c r="AS35" i="9"/>
  <c r="AS34" i="9"/>
  <c r="AS33" i="9"/>
  <c r="AS32" i="9"/>
  <c r="AS31" i="9"/>
  <c r="AS30" i="9"/>
  <c r="AS29" i="9"/>
  <c r="AS28" i="9"/>
  <c r="AS27" i="9"/>
  <c r="AS76" i="9"/>
  <c r="AS75" i="9"/>
  <c r="AS74" i="9"/>
  <c r="AS73" i="9"/>
  <c r="AS72" i="9"/>
  <c r="AS71" i="9"/>
  <c r="AS70" i="9"/>
  <c r="AS69" i="9"/>
  <c r="AS68" i="9"/>
  <c r="AS67" i="9"/>
  <c r="AS66" i="9"/>
  <c r="AS65" i="9"/>
  <c r="AS64" i="9"/>
  <c r="AS63" i="9"/>
  <c r="AS62" i="9"/>
  <c r="AS61" i="9"/>
  <c r="AS60" i="9"/>
  <c r="AS59" i="9"/>
  <c r="AS58" i="9"/>
  <c r="AS57" i="9"/>
  <c r="AS56" i="9"/>
  <c r="AS55" i="9"/>
  <c r="AS54" i="9"/>
  <c r="AS53" i="9"/>
  <c r="AS52" i="9"/>
  <c r="AS51" i="9"/>
  <c r="AS50" i="9"/>
  <c r="AS88" i="9"/>
  <c r="AS87" i="9"/>
  <c r="AS86" i="9"/>
  <c r="AS85" i="9"/>
  <c r="AS84" i="9"/>
  <c r="AS83" i="9"/>
  <c r="AS82" i="9"/>
  <c r="AS81" i="9"/>
  <c r="AS121" i="9"/>
  <c r="AS120" i="9"/>
  <c r="AS119" i="9"/>
  <c r="AS118" i="9"/>
  <c r="AS117" i="9"/>
  <c r="AS116" i="9"/>
  <c r="AS115" i="9"/>
  <c r="AS114" i="9"/>
  <c r="AS113" i="9"/>
  <c r="AS112" i="9"/>
  <c r="AS111" i="9"/>
  <c r="AS110" i="9"/>
  <c r="AS109" i="9"/>
  <c r="AS108" i="9"/>
  <c r="AS107" i="9"/>
  <c r="AS106" i="9"/>
  <c r="AS105" i="9"/>
  <c r="AS104" i="9"/>
  <c r="AS103" i="9"/>
  <c r="AS102" i="9"/>
  <c r="AS101" i="9"/>
  <c r="AS100" i="9"/>
  <c r="AS99" i="9"/>
  <c r="AS98" i="9"/>
  <c r="AS97" i="9"/>
  <c r="AS96" i="9"/>
  <c r="AS95" i="9"/>
  <c r="AS94" i="9"/>
  <c r="AS93" i="9"/>
  <c r="AS163" i="9"/>
  <c r="AS162" i="9"/>
  <c r="AS161" i="9"/>
  <c r="AS160" i="9"/>
  <c r="AS159" i="9"/>
  <c r="AS158" i="9"/>
  <c r="AS157" i="9"/>
  <c r="AS156" i="9"/>
  <c r="AS155" i="9"/>
  <c r="AS154" i="9"/>
  <c r="AS153" i="9"/>
  <c r="AS152" i="9"/>
  <c r="AS151" i="9"/>
  <c r="AS150" i="9"/>
  <c r="AS149" i="9"/>
  <c r="AS148" i="9"/>
  <c r="AS147" i="9"/>
  <c r="AS146" i="9"/>
  <c r="AS145" i="9"/>
  <c r="AS144" i="9"/>
  <c r="AS143" i="9"/>
  <c r="AS142" i="9"/>
  <c r="AS141" i="9"/>
  <c r="AS140" i="9"/>
  <c r="AS139" i="9"/>
  <c r="AS138" i="9"/>
  <c r="AS137" i="9"/>
  <c r="AS136" i="9"/>
  <c r="AS135" i="9"/>
  <c r="AS134" i="9"/>
  <c r="AS133" i="9"/>
  <c r="AS132" i="9"/>
  <c r="AS131" i="9"/>
  <c r="AS130" i="9"/>
  <c r="AS129" i="9"/>
  <c r="AS128" i="9"/>
  <c r="AS127" i="9"/>
  <c r="AS126" i="9"/>
  <c r="BF1057" i="9" l="1"/>
  <c r="BF1055" i="9"/>
  <c r="BF1054" i="9"/>
  <c r="BF1053" i="9"/>
  <c r="BF1052" i="9"/>
  <c r="BF1051" i="9"/>
  <c r="BF1050" i="9"/>
  <c r="BF1049" i="9"/>
  <c r="BF1048" i="9"/>
  <c r="BF1047" i="9"/>
  <c r="BF1046" i="9"/>
  <c r="BF1045" i="9"/>
  <c r="BF1044" i="9"/>
  <c r="BF1043" i="9"/>
  <c r="BF1042" i="9"/>
  <c r="BF1041" i="9"/>
  <c r="BF1040" i="9"/>
  <c r="BF1039" i="9"/>
  <c r="BF1038" i="9"/>
  <c r="BF1037" i="9"/>
  <c r="BF1036" i="9"/>
  <c r="BF1035" i="9"/>
  <c r="BF1034" i="9"/>
  <c r="BF1033" i="9"/>
  <c r="BF1032" i="9"/>
  <c r="BF1031" i="9"/>
  <c r="BF1030" i="9"/>
  <c r="BF1029" i="9"/>
  <c r="BF1028" i="9"/>
  <c r="BF1027" i="9"/>
  <c r="BF1026" i="9"/>
  <c r="BF1025" i="9"/>
  <c r="BF1024" i="9"/>
  <c r="BF1023" i="9"/>
  <c r="BF1022" i="9"/>
  <c r="BF1017" i="9"/>
  <c r="BF1016" i="9"/>
  <c r="BF1015" i="9"/>
  <c r="BF1014" i="9"/>
  <c r="BF1013" i="9"/>
  <c r="BF1012" i="9"/>
  <c r="BF1011" i="9"/>
  <c r="BF1010" i="9"/>
  <c r="BF1009" i="9"/>
  <c r="BF1008" i="9"/>
  <c r="BF1007" i="9"/>
  <c r="BF1006" i="9"/>
  <c r="BF1005" i="9"/>
  <c r="BF1004" i="9"/>
  <c r="BF1003" i="9"/>
  <c r="BF1002" i="9"/>
  <c r="BF1001" i="9"/>
  <c r="BF1000" i="9"/>
  <c r="BF999" i="9"/>
  <c r="BF998" i="9"/>
  <c r="BF997" i="9"/>
  <c r="BF996" i="9"/>
  <c r="BF995" i="9"/>
  <c r="BF994" i="9"/>
  <c r="BF993" i="9"/>
  <c r="BF992" i="9"/>
  <c r="BF991" i="9"/>
  <c r="BF990" i="9"/>
  <c r="BF989" i="9"/>
  <c r="BF988" i="9"/>
  <c r="BF987" i="9"/>
  <c r="BF986" i="9"/>
  <c r="BF981" i="9"/>
  <c r="BF980" i="9"/>
  <c r="BF979" i="9"/>
  <c r="BF978" i="9"/>
  <c r="BF977" i="9"/>
  <c r="BF976" i="9"/>
  <c r="BF975" i="9"/>
  <c r="BF974" i="9"/>
  <c r="BF973" i="9"/>
  <c r="BF972" i="9"/>
  <c r="BF971" i="9"/>
  <c r="BF970" i="9"/>
  <c r="BF969" i="9"/>
  <c r="BF968" i="9"/>
  <c r="BF967" i="9"/>
  <c r="BF966" i="9"/>
  <c r="BF961" i="9"/>
  <c r="BF960" i="9"/>
  <c r="BF959" i="9"/>
  <c r="BF958" i="9"/>
  <c r="BF957" i="9"/>
  <c r="BF956" i="9"/>
  <c r="BF955" i="9"/>
  <c r="BF954" i="9"/>
  <c r="BF953" i="9"/>
  <c r="BF952" i="9"/>
  <c r="BF951" i="9"/>
  <c r="BF950" i="9"/>
  <c r="BF949" i="9"/>
  <c r="BF948" i="9"/>
  <c r="BF947" i="9"/>
  <c r="BF946" i="9"/>
  <c r="BF945" i="9"/>
  <c r="BF944" i="9"/>
  <c r="BF943" i="9"/>
  <c r="BF942" i="9"/>
  <c r="BF941" i="9"/>
  <c r="BF940" i="9"/>
  <c r="BF939" i="9"/>
  <c r="BF938" i="9"/>
  <c r="BF933" i="9"/>
  <c r="BF932" i="9"/>
  <c r="BF931" i="9"/>
  <c r="BF930" i="9"/>
  <c r="BF929" i="9"/>
  <c r="BF928" i="9"/>
  <c r="BF927" i="9"/>
  <c r="BF926" i="9"/>
  <c r="BF925" i="9"/>
  <c r="BF924" i="9"/>
  <c r="BF923" i="9"/>
  <c r="BF922" i="9"/>
  <c r="BF921" i="9"/>
  <c r="BF920" i="9"/>
  <c r="BF919" i="9"/>
  <c r="BF918" i="9"/>
  <c r="BF917" i="9"/>
  <c r="BF916" i="9"/>
  <c r="BF915" i="9"/>
  <c r="BF914" i="9"/>
  <c r="BF913" i="9"/>
  <c r="BF912" i="9"/>
  <c r="BF911" i="9"/>
  <c r="BF910" i="9"/>
  <c r="BF905" i="9"/>
  <c r="BF904" i="9"/>
  <c r="BF903" i="9"/>
  <c r="BF902" i="9"/>
  <c r="BF901" i="9"/>
  <c r="BF900" i="9"/>
  <c r="BF899" i="9"/>
  <c r="BF898" i="9"/>
  <c r="BF897" i="9"/>
  <c r="BF896" i="9"/>
  <c r="BF895" i="9"/>
  <c r="BF894" i="9"/>
  <c r="BF893" i="9"/>
  <c r="BF892" i="9"/>
  <c r="BF891" i="9"/>
  <c r="BF890" i="9"/>
  <c r="BF889" i="9"/>
  <c r="BF888" i="9"/>
  <c r="BF887" i="9"/>
  <c r="BF886" i="9"/>
  <c r="BF885" i="9"/>
  <c r="BF884" i="9"/>
  <c r="BF883" i="9"/>
  <c r="BF882" i="9"/>
  <c r="BF881" i="9"/>
  <c r="BF880" i="9"/>
  <c r="BF879" i="9"/>
  <c r="BF878" i="9"/>
  <c r="BF873" i="9"/>
  <c r="BF872" i="9"/>
  <c r="BF871" i="9"/>
  <c r="BF870" i="9"/>
  <c r="BF869" i="9"/>
  <c r="BF868" i="9"/>
  <c r="BF867" i="9"/>
  <c r="BF866" i="9"/>
  <c r="BF865" i="9"/>
  <c r="BF864" i="9"/>
  <c r="BF863" i="9"/>
  <c r="BF862" i="9"/>
  <c r="BF861" i="9"/>
  <c r="BF860" i="9"/>
  <c r="BF859" i="9"/>
  <c r="BF858" i="9"/>
  <c r="BF857" i="9"/>
  <c r="BF856" i="9"/>
  <c r="BF855" i="9"/>
  <c r="BF854" i="9"/>
  <c r="BF853" i="9"/>
  <c r="BF852" i="9"/>
  <c r="BF851" i="9"/>
  <c r="BF850" i="9"/>
  <c r="BF849" i="9"/>
  <c r="BF848" i="9"/>
  <c r="BF847" i="9"/>
  <c r="BF846" i="9"/>
  <c r="BF845" i="9"/>
  <c r="BF844" i="9"/>
  <c r="BF843" i="9"/>
  <c r="BF842" i="9"/>
  <c r="BF841" i="9"/>
  <c r="BF840" i="9"/>
  <c r="BF839" i="9"/>
  <c r="BF838" i="9"/>
  <c r="BF833" i="9"/>
  <c r="BF832" i="9"/>
  <c r="BF831" i="9"/>
  <c r="BF830" i="9"/>
  <c r="BF829" i="9"/>
  <c r="BF828" i="9"/>
  <c r="BF827" i="9"/>
  <c r="BF826" i="9"/>
  <c r="BF825" i="9"/>
  <c r="BF824" i="9"/>
  <c r="BF823" i="9"/>
  <c r="BF822" i="9"/>
  <c r="BF821" i="9"/>
  <c r="BF820" i="9"/>
  <c r="BF819" i="9"/>
  <c r="BF818" i="9"/>
  <c r="BF817" i="9"/>
  <c r="BF816" i="9"/>
  <c r="BF815" i="9"/>
  <c r="BF814" i="9"/>
  <c r="BF813" i="9"/>
  <c r="BF812" i="9"/>
  <c r="BF811" i="9"/>
  <c r="BF810" i="9"/>
  <c r="BF809" i="9"/>
  <c r="BF808" i="9"/>
  <c r="BF807" i="9"/>
  <c r="BF802" i="9"/>
  <c r="BF801" i="9"/>
  <c r="BF800" i="9"/>
  <c r="BF799" i="9"/>
  <c r="BF798" i="9"/>
  <c r="BF797" i="9"/>
  <c r="BF796" i="9"/>
  <c r="BF795" i="9"/>
  <c r="BF794" i="9"/>
  <c r="BF793" i="9"/>
  <c r="BF792" i="9"/>
  <c r="BF791" i="9"/>
  <c r="BF790" i="9"/>
  <c r="BF789" i="9"/>
  <c r="BF788" i="9"/>
  <c r="BF787" i="9"/>
  <c r="BF786" i="9"/>
  <c r="BF785" i="9"/>
  <c r="BF784" i="9"/>
  <c r="BF783" i="9"/>
  <c r="BF782" i="9"/>
  <c r="BF781" i="9"/>
  <c r="BF780" i="9"/>
  <c r="BF779" i="9"/>
  <c r="BF778" i="9"/>
  <c r="BF777" i="9"/>
  <c r="BF776" i="9"/>
  <c r="BF775" i="9"/>
  <c r="BF774" i="9"/>
  <c r="BF769" i="9"/>
  <c r="BF768" i="9"/>
  <c r="BF767" i="9"/>
  <c r="BF766" i="9"/>
  <c r="BF765" i="9"/>
  <c r="BF764" i="9"/>
  <c r="BF763" i="9"/>
  <c r="BF762" i="9"/>
  <c r="BF761" i="9"/>
  <c r="BF760" i="9"/>
  <c r="BF759" i="9"/>
  <c r="BF758" i="9"/>
  <c r="BF757" i="9"/>
  <c r="BF756" i="9"/>
  <c r="BF755" i="9"/>
  <c r="BF754" i="9"/>
  <c r="BF753" i="9"/>
  <c r="BF752" i="9"/>
  <c r="BF751" i="9"/>
  <c r="BF750" i="9"/>
  <c r="BF749" i="9"/>
  <c r="BF748" i="9"/>
  <c r="BF747" i="9"/>
  <c r="BF746" i="9"/>
  <c r="BF745" i="9"/>
  <c r="BF744" i="9"/>
  <c r="BF739" i="9"/>
  <c r="BF738" i="9"/>
  <c r="BF737" i="9"/>
  <c r="BF736" i="9"/>
  <c r="BF735" i="9"/>
  <c r="BF734" i="9"/>
  <c r="BF733" i="9"/>
  <c r="BF732" i="9"/>
  <c r="BF731" i="9"/>
  <c r="BF730" i="9"/>
  <c r="BF729" i="9"/>
  <c r="BF728" i="9"/>
  <c r="BF727" i="9"/>
  <c r="BF726" i="9"/>
  <c r="BF725" i="9"/>
  <c r="BF724" i="9"/>
  <c r="BF723" i="9"/>
  <c r="BF722" i="9"/>
  <c r="BF721" i="9"/>
  <c r="BF720" i="9"/>
  <c r="BF719" i="9"/>
  <c r="BF718" i="9"/>
  <c r="BF717" i="9"/>
  <c r="BF716" i="9"/>
  <c r="BF715" i="9"/>
  <c r="BF714" i="9"/>
  <c r="BF713" i="9"/>
  <c r="BF712" i="9"/>
  <c r="BF711" i="9"/>
  <c r="BF710" i="9"/>
  <c r="BF709" i="9"/>
  <c r="BF708" i="9"/>
  <c r="BF707" i="9"/>
  <c r="BF706" i="9"/>
  <c r="BF705" i="9"/>
  <c r="BF704" i="9"/>
  <c r="BF703" i="9"/>
  <c r="BF702" i="9"/>
  <c r="BF701" i="9"/>
  <c r="BF696" i="9"/>
  <c r="BF695" i="9"/>
  <c r="BF694" i="9"/>
  <c r="BF693" i="9"/>
  <c r="BF692" i="9"/>
  <c r="BF691" i="9"/>
  <c r="BF690" i="9"/>
  <c r="BF689" i="9"/>
  <c r="BF688" i="9"/>
  <c r="BF687" i="9"/>
  <c r="BF686" i="9"/>
  <c r="BF685" i="9"/>
  <c r="BF684" i="9"/>
  <c r="BF683" i="9"/>
  <c r="BF682" i="9"/>
  <c r="BF681" i="9"/>
  <c r="BF680" i="9"/>
  <c r="BF679" i="9"/>
  <c r="BF678" i="9"/>
  <c r="BF677" i="9"/>
  <c r="BF676" i="9"/>
  <c r="BF675" i="9"/>
  <c r="BF670" i="9"/>
  <c r="BF669" i="9"/>
  <c r="BF668" i="9"/>
  <c r="BF667" i="9"/>
  <c r="BF666" i="9"/>
  <c r="BF665" i="9"/>
  <c r="BF664" i="9"/>
  <c r="BF663" i="9"/>
  <c r="BF662" i="9"/>
  <c r="BF661" i="9"/>
  <c r="BF660" i="9"/>
  <c r="BF659" i="9"/>
  <c r="BF658" i="9"/>
  <c r="BF657" i="9"/>
  <c r="BF656" i="9"/>
  <c r="BF655" i="9"/>
  <c r="BF654" i="9"/>
  <c r="BF653" i="9"/>
  <c r="BF652" i="9"/>
  <c r="BF651" i="9"/>
  <c r="BF650" i="9"/>
  <c r="BF649" i="9"/>
  <c r="BF648" i="9"/>
  <c r="BF647" i="9"/>
  <c r="BF642" i="9"/>
  <c r="BF641" i="9"/>
  <c r="BF640" i="9"/>
  <c r="BF639" i="9"/>
  <c r="BF638" i="9"/>
  <c r="BF637" i="9"/>
  <c r="BF636" i="9"/>
  <c r="BF635" i="9"/>
  <c r="BF634" i="9"/>
  <c r="BF633" i="9"/>
  <c r="BF632" i="9"/>
  <c r="BF631" i="9"/>
  <c r="BF630" i="9"/>
  <c r="BF629" i="9"/>
  <c r="BF628" i="9"/>
  <c r="BF627" i="9"/>
  <c r="BF626" i="9"/>
  <c r="BF625" i="9"/>
  <c r="BF624" i="9"/>
  <c r="BF623" i="9"/>
  <c r="BF622" i="9"/>
  <c r="BF621" i="9"/>
  <c r="BF620" i="9"/>
  <c r="BF619" i="9"/>
  <c r="BF618" i="9"/>
  <c r="BF617" i="9"/>
  <c r="BF612" i="9"/>
  <c r="BF611" i="9"/>
  <c r="BF610" i="9"/>
  <c r="BF609" i="9"/>
  <c r="BF608" i="9"/>
  <c r="BF607" i="9"/>
  <c r="BF606" i="9"/>
  <c r="BF605" i="9"/>
  <c r="BF604" i="9"/>
  <c r="BF603" i="9"/>
  <c r="BF602" i="9"/>
  <c r="BF601" i="9"/>
  <c r="BF600" i="9"/>
  <c r="BF599" i="9"/>
  <c r="BF598" i="9"/>
  <c r="BF597" i="9"/>
  <c r="BF596" i="9"/>
  <c r="BF595" i="9"/>
  <c r="BF594" i="9"/>
  <c r="BF593" i="9"/>
  <c r="BF592" i="9"/>
  <c r="BF591" i="9"/>
  <c r="BF590" i="9"/>
  <c r="BF589" i="9"/>
  <c r="BF588" i="9"/>
  <c r="BF587" i="9"/>
  <c r="BF582" i="9"/>
  <c r="BF581" i="9"/>
  <c r="BF580" i="9"/>
  <c r="BF579" i="9"/>
  <c r="BF578" i="9"/>
  <c r="BF577" i="9"/>
  <c r="BF576" i="9"/>
  <c r="BF575" i="9"/>
  <c r="BF574" i="9"/>
  <c r="BF573" i="9"/>
  <c r="BF572" i="9"/>
  <c r="BF571" i="9"/>
  <c r="BF570" i="9"/>
  <c r="BF569" i="9"/>
  <c r="BF568" i="9"/>
  <c r="BF567" i="9"/>
  <c r="BF566" i="9"/>
  <c r="BF565" i="9"/>
  <c r="BF564" i="9"/>
  <c r="BF563" i="9"/>
  <c r="BF562" i="9"/>
  <c r="BF561" i="9"/>
  <c r="BF560" i="9"/>
  <c r="BF559" i="9"/>
  <c r="BF558" i="9"/>
  <c r="BF557" i="9"/>
  <c r="BF556" i="9"/>
  <c r="BF555" i="9"/>
  <c r="BF554" i="9"/>
  <c r="BF553" i="9"/>
  <c r="BF552" i="9"/>
  <c r="BF551" i="9"/>
  <c r="BF550" i="9"/>
  <c r="BF549" i="9"/>
  <c r="BF548" i="9"/>
  <c r="BF547" i="9"/>
  <c r="BF546" i="9"/>
  <c r="BF545" i="9"/>
  <c r="BF544" i="9"/>
  <c r="BF543" i="9"/>
  <c r="BF538" i="9"/>
  <c r="BF537" i="9"/>
  <c r="BF536" i="9"/>
  <c r="BF535" i="9"/>
  <c r="BF534" i="9"/>
  <c r="BF533" i="9"/>
  <c r="BF532" i="9"/>
  <c r="BF531" i="9"/>
  <c r="BF530" i="9"/>
  <c r="BF529" i="9"/>
  <c r="BF528" i="9"/>
  <c r="BF527" i="9"/>
  <c r="BF526" i="9"/>
  <c r="BF525" i="9"/>
  <c r="BF524" i="9"/>
  <c r="BF523" i="9"/>
  <c r="BF522" i="9"/>
  <c r="BF521" i="9"/>
  <c r="BF520" i="9"/>
  <c r="BF519" i="9"/>
  <c r="BF514" i="9"/>
  <c r="BF513" i="9"/>
  <c r="BF512" i="9"/>
  <c r="BF511" i="9"/>
  <c r="BF510" i="9"/>
  <c r="BF509" i="9"/>
  <c r="BF508" i="9"/>
  <c r="BF507" i="9"/>
  <c r="BF506" i="9"/>
  <c r="BF505" i="9"/>
  <c r="BF504" i="9"/>
  <c r="BF503" i="9"/>
  <c r="BF502" i="9"/>
  <c r="BF501" i="9"/>
  <c r="BF500" i="9"/>
  <c r="BF499" i="9"/>
  <c r="BF498" i="9"/>
  <c r="BF497" i="9"/>
  <c r="BF496" i="9"/>
  <c r="BF495" i="9"/>
  <c r="BF494" i="9"/>
  <c r="BF493" i="9"/>
  <c r="BF492" i="9"/>
  <c r="BF491" i="9"/>
  <c r="BF490" i="9"/>
  <c r="BF489" i="9"/>
  <c r="BF488" i="9"/>
  <c r="BF487" i="9"/>
  <c r="BF486" i="9"/>
  <c r="BF485" i="9"/>
  <c r="BF484" i="9"/>
  <c r="BF483" i="9"/>
  <c r="BF482" i="9"/>
  <c r="BF481" i="9"/>
  <c r="BF480" i="9"/>
  <c r="BF479" i="9"/>
  <c r="BF478" i="9"/>
  <c r="BF477" i="9"/>
  <c r="BF476" i="9"/>
  <c r="BF475" i="9"/>
  <c r="BF474" i="9"/>
  <c r="BF469" i="9"/>
  <c r="BF468" i="9"/>
  <c r="BF467" i="9"/>
  <c r="BF466" i="9"/>
  <c r="BF465" i="9"/>
  <c r="BF464" i="9"/>
  <c r="BF463" i="9"/>
  <c r="BF462" i="9"/>
  <c r="BF461" i="9"/>
  <c r="BF460" i="9"/>
  <c r="BF459" i="9"/>
  <c r="BF458" i="9"/>
  <c r="BF457" i="9"/>
  <c r="BF456" i="9"/>
  <c r="BF455" i="9"/>
  <c r="BF454" i="9"/>
  <c r="BF453" i="9"/>
  <c r="BF452" i="9"/>
  <c r="BF451" i="9"/>
  <c r="BF450" i="9"/>
  <c r="BF449" i="9"/>
  <c r="BF448" i="9"/>
  <c r="BF447" i="9"/>
  <c r="BF446" i="9"/>
  <c r="BF445" i="9"/>
  <c r="BF444" i="9"/>
  <c r="BF443" i="9"/>
  <c r="BF442" i="9"/>
  <c r="BF441" i="9"/>
  <c r="BF440" i="9"/>
  <c r="BF439" i="9"/>
  <c r="BF438" i="9"/>
  <c r="BF437" i="9"/>
  <c r="BF436" i="9"/>
  <c r="BF431" i="9"/>
  <c r="BF430" i="9"/>
  <c r="BF429" i="9"/>
  <c r="BF428" i="9"/>
  <c r="BF427" i="9"/>
  <c r="BF426" i="9"/>
  <c r="BF425" i="9"/>
  <c r="BF424" i="9"/>
  <c r="BF423" i="9"/>
  <c r="BF422" i="9"/>
  <c r="BF421" i="9"/>
  <c r="BF420" i="9"/>
  <c r="BF419" i="9"/>
  <c r="BF418" i="9"/>
  <c r="BF417" i="9"/>
  <c r="BF416" i="9"/>
  <c r="BF415" i="9"/>
  <c r="BF414" i="9"/>
  <c r="BF413" i="9"/>
  <c r="BF412" i="9"/>
  <c r="BF411" i="9"/>
  <c r="BF410" i="9"/>
  <c r="BF409" i="9"/>
  <c r="BF408" i="9"/>
  <c r="BF407" i="9"/>
  <c r="BF406" i="9"/>
  <c r="BF405" i="9"/>
  <c r="BF404" i="9"/>
  <c r="BF403" i="9"/>
  <c r="BF402" i="9"/>
  <c r="BF401" i="9"/>
  <c r="BF400" i="9"/>
  <c r="BF399" i="9"/>
  <c r="BF394" i="9"/>
  <c r="BF393" i="9"/>
  <c r="BF392" i="9"/>
  <c r="BF391" i="9"/>
  <c r="BF390" i="9"/>
  <c r="BF389" i="9"/>
  <c r="BF388" i="9"/>
  <c r="BF387" i="9"/>
  <c r="BF386" i="9"/>
  <c r="BF385" i="9"/>
  <c r="BF384" i="9"/>
  <c r="BF383" i="9"/>
  <c r="BF378" i="9"/>
  <c r="BF377" i="9"/>
  <c r="BF376" i="9"/>
  <c r="BF375" i="9"/>
  <c r="BF374" i="9"/>
  <c r="BF373" i="9"/>
  <c r="BF372" i="9"/>
  <c r="BF371" i="9"/>
  <c r="BF370" i="9"/>
  <c r="BF369" i="9"/>
  <c r="BF368" i="9"/>
  <c r="BF367" i="9"/>
  <c r="BF366" i="9"/>
  <c r="BF365" i="9"/>
  <c r="BF364" i="9"/>
  <c r="BF363" i="9"/>
  <c r="BF362" i="9"/>
  <c r="BF361" i="9"/>
  <c r="BF360" i="9"/>
  <c r="BF359" i="9"/>
  <c r="BF358" i="9"/>
  <c r="BF357" i="9"/>
  <c r="BF356" i="9"/>
  <c r="BF355" i="9"/>
  <c r="BF354" i="9"/>
  <c r="BF353" i="9"/>
  <c r="BF352" i="9"/>
  <c r="BF351" i="9"/>
  <c r="BF350" i="9"/>
  <c r="BF345" i="9"/>
  <c r="BF344" i="9"/>
  <c r="BF343" i="9"/>
  <c r="BF342" i="9"/>
  <c r="BF341" i="9"/>
  <c r="BF340" i="9"/>
  <c r="BF339" i="9"/>
  <c r="BF338" i="9"/>
  <c r="BF337" i="9"/>
  <c r="BF336" i="9"/>
  <c r="BF335" i="9"/>
  <c r="BF334" i="9"/>
  <c r="BF333" i="9"/>
  <c r="BF332" i="9"/>
  <c r="BF331" i="9"/>
  <c r="BF330" i="9"/>
  <c r="BF329" i="9"/>
  <c r="BF328" i="9"/>
  <c r="BF327" i="9"/>
  <c r="BF326" i="9"/>
  <c r="BF325" i="9"/>
  <c r="BF324" i="9"/>
  <c r="BF323" i="9"/>
  <c r="BF318" i="9"/>
  <c r="BF317" i="9"/>
  <c r="BF316" i="9"/>
  <c r="BF315" i="9"/>
  <c r="BF314" i="9"/>
  <c r="BF313" i="9"/>
  <c r="BF312" i="9"/>
  <c r="BF311" i="9"/>
  <c r="BF310" i="9"/>
  <c r="BF309" i="9"/>
  <c r="BF308" i="9"/>
  <c r="BF307" i="9"/>
  <c r="BF306" i="9"/>
  <c r="BF305" i="9"/>
  <c r="BF304" i="9"/>
  <c r="BF303" i="9"/>
  <c r="BF302" i="9"/>
  <c r="BF301" i="9"/>
  <c r="BF300" i="9"/>
  <c r="BF299" i="9"/>
  <c r="BF298" i="9"/>
  <c r="BF297" i="9"/>
  <c r="BF296" i="9"/>
  <c r="BF295" i="9"/>
  <c r="BF294" i="9"/>
  <c r="BF293" i="9"/>
  <c r="BF288" i="9"/>
  <c r="BF287" i="9"/>
  <c r="BF286" i="9"/>
  <c r="BF285" i="9"/>
  <c r="BF284" i="9"/>
  <c r="BF283" i="9"/>
  <c r="BF282" i="9"/>
  <c r="BF281" i="9"/>
  <c r="BF280" i="9"/>
  <c r="BF279" i="9"/>
  <c r="BF278" i="9"/>
  <c r="BF277" i="9"/>
  <c r="BF276" i="9"/>
  <c r="BF275" i="9"/>
  <c r="BF274" i="9"/>
  <c r="BF273" i="9"/>
  <c r="BF272" i="9"/>
  <c r="BF271" i="9"/>
  <c r="BF270" i="9"/>
  <c r="BF269" i="9"/>
  <c r="BF268" i="9"/>
  <c r="BF267" i="9"/>
  <c r="BF266" i="9"/>
  <c r="BF265" i="9"/>
  <c r="BF260" i="9"/>
  <c r="BF259" i="9"/>
  <c r="BF258" i="9"/>
  <c r="BF257" i="9"/>
  <c r="BF256" i="9"/>
  <c r="BF255" i="9"/>
  <c r="BF254" i="9"/>
  <c r="BF253" i="9"/>
  <c r="BF252" i="9"/>
  <c r="BF251" i="9"/>
  <c r="BF250" i="9"/>
  <c r="BF249" i="9"/>
  <c r="BF248" i="9"/>
  <c r="BF247" i="9"/>
  <c r="BF246" i="9"/>
  <c r="BF245" i="9"/>
  <c r="BF244" i="9"/>
  <c r="BF243" i="9"/>
  <c r="BF242" i="9"/>
  <c r="BF241" i="9"/>
  <c r="BF240" i="9"/>
  <c r="BF239" i="9"/>
  <c r="BF238" i="9"/>
  <c r="BF237" i="9"/>
  <c r="BF236" i="9"/>
  <c r="BF235" i="9"/>
  <c r="BF234" i="9"/>
  <c r="BF233" i="9"/>
  <c r="BF228" i="9"/>
  <c r="BF227" i="9"/>
  <c r="BF226" i="9"/>
  <c r="BF225" i="9"/>
  <c r="BF224" i="9"/>
  <c r="BF223" i="9"/>
  <c r="BF222" i="9"/>
  <c r="BF221" i="9"/>
  <c r="BF220" i="9"/>
  <c r="BF219" i="9"/>
  <c r="BF218" i="9"/>
  <c r="BF217" i="9"/>
  <c r="BF216" i="9"/>
  <c r="BF215" i="9"/>
  <c r="BF214" i="9"/>
  <c r="BF213" i="9"/>
  <c r="BF212" i="9"/>
  <c r="BF211" i="9"/>
  <c r="BF210" i="9"/>
  <c r="BF209" i="9"/>
  <c r="BF208" i="9"/>
  <c r="BF207" i="9"/>
  <c r="BF206" i="9"/>
  <c r="BF205" i="9"/>
  <c r="BF204" i="9"/>
  <c r="BF203" i="9"/>
  <c r="BF202" i="9"/>
  <c r="BF201" i="9"/>
  <c r="BF200" i="9"/>
  <c r="BF195" i="9"/>
  <c r="BF194" i="9"/>
  <c r="BF193" i="9"/>
  <c r="BF192" i="9"/>
  <c r="BF191" i="9"/>
  <c r="BF190" i="9"/>
  <c r="BF189" i="9"/>
  <c r="BF188" i="9"/>
  <c r="BF187" i="9"/>
  <c r="BF186" i="9"/>
  <c r="BF185" i="9"/>
  <c r="BF184" i="9"/>
  <c r="BF183" i="9"/>
  <c r="BF182" i="9"/>
  <c r="BF181" i="9"/>
  <c r="BF180" i="9"/>
  <c r="BF179" i="9"/>
  <c r="BF178" i="9"/>
  <c r="BF177" i="9"/>
  <c r="BF176" i="9"/>
  <c r="BF175" i="9"/>
  <c r="BF174" i="9"/>
  <c r="BF173" i="9"/>
  <c r="BF172" i="9"/>
  <c r="BF171" i="9"/>
  <c r="BF170" i="9"/>
  <c r="BF169" i="9"/>
  <c r="BF168" i="9"/>
  <c r="BF163" i="9"/>
  <c r="BF162" i="9"/>
  <c r="BF161" i="9"/>
  <c r="BF160" i="9"/>
  <c r="BF159" i="9"/>
  <c r="BF158" i="9"/>
  <c r="BF157" i="9"/>
  <c r="BF156" i="9"/>
  <c r="BF155" i="9"/>
  <c r="BF154" i="9"/>
  <c r="BF153" i="9"/>
  <c r="BF152" i="9"/>
  <c r="BF151" i="9"/>
  <c r="BF150" i="9"/>
  <c r="BF149" i="9"/>
  <c r="BF148" i="9"/>
  <c r="BF147" i="9"/>
  <c r="BF146" i="9"/>
  <c r="BF145" i="9"/>
  <c r="BF144" i="9"/>
  <c r="BF143" i="9"/>
  <c r="BF142" i="9"/>
  <c r="BF141" i="9"/>
  <c r="BF140" i="9"/>
  <c r="BF139" i="9"/>
  <c r="BF138" i="9"/>
  <c r="BF137" i="9"/>
  <c r="BF136" i="9"/>
  <c r="BF135" i="9"/>
  <c r="BF134" i="9"/>
  <c r="BF133" i="9"/>
  <c r="BF132" i="9"/>
  <c r="BF131" i="9"/>
  <c r="BF130" i="9"/>
  <c r="BF129" i="9"/>
  <c r="BF128" i="9"/>
  <c r="BF127" i="9"/>
  <c r="BF126" i="9"/>
  <c r="BF122" i="9"/>
  <c r="BF121" i="9"/>
  <c r="BF120" i="9"/>
  <c r="BF119" i="9"/>
  <c r="BF118" i="9"/>
  <c r="BF117" i="9"/>
  <c r="BF116" i="9"/>
  <c r="BF115" i="9"/>
  <c r="BF114" i="9"/>
  <c r="BF113" i="9"/>
  <c r="BF112" i="9"/>
  <c r="BF111" i="9"/>
  <c r="BF110" i="9"/>
  <c r="BF109" i="9"/>
  <c r="BF108" i="9"/>
  <c r="BF107" i="9"/>
  <c r="BF106" i="9"/>
  <c r="BF105" i="9"/>
  <c r="BF104" i="9"/>
  <c r="BF103" i="9"/>
  <c r="BF102" i="9"/>
  <c r="BF101" i="9"/>
  <c r="BF100" i="9"/>
  <c r="BF99" i="9"/>
  <c r="BF98" i="9"/>
  <c r="BF97" i="9"/>
  <c r="BF96" i="9"/>
  <c r="BF95" i="9"/>
  <c r="BF94" i="9"/>
  <c r="BF93" i="9"/>
  <c r="BF88" i="9"/>
  <c r="BF87" i="9"/>
  <c r="BF86" i="9"/>
  <c r="BF85" i="9"/>
  <c r="BF84" i="9"/>
  <c r="BF83" i="9"/>
  <c r="BF82" i="9"/>
  <c r="BF81" i="9"/>
  <c r="BF76" i="9"/>
  <c r="BF75" i="9"/>
  <c r="BF74" i="9"/>
  <c r="BF73" i="9"/>
  <c r="BF72" i="9"/>
  <c r="BF71" i="9"/>
  <c r="BF70" i="9"/>
  <c r="BF69" i="9"/>
  <c r="BF68" i="9"/>
  <c r="BF67" i="9"/>
  <c r="BF66" i="9"/>
  <c r="BF65" i="9"/>
  <c r="BF64" i="9"/>
  <c r="BF63" i="9"/>
  <c r="BF62" i="9"/>
  <c r="BF61" i="9"/>
  <c r="BF60" i="9"/>
  <c r="BF59" i="9"/>
  <c r="BF58" i="9"/>
  <c r="BF57" i="9"/>
  <c r="BF56" i="9"/>
  <c r="BF55" i="9"/>
  <c r="BF54" i="9"/>
  <c r="BF53" i="9"/>
  <c r="BF52" i="9"/>
  <c r="BF51" i="9"/>
  <c r="BF50" i="9"/>
  <c r="BF45" i="9"/>
  <c r="BF44" i="9"/>
  <c r="BF43" i="9"/>
  <c r="BF42" i="9"/>
  <c r="BF41" i="9"/>
  <c r="BF40" i="9"/>
  <c r="BF39" i="9"/>
  <c r="BF38" i="9"/>
  <c r="BF37" i="9"/>
  <c r="BF36" i="9"/>
  <c r="BF35" i="9"/>
  <c r="BF34" i="9"/>
  <c r="BF33" i="9"/>
  <c r="BF32" i="9"/>
  <c r="BF31" i="9"/>
  <c r="BF30" i="9"/>
  <c r="BF29" i="9"/>
  <c r="BF28" i="9"/>
  <c r="BF27" i="9"/>
  <c r="BF21" i="9"/>
  <c r="BF22" i="9"/>
  <c r="BF20" i="9"/>
  <c r="BE1057" i="9" l="1"/>
  <c r="BE1055" i="9"/>
  <c r="BE1054" i="9"/>
  <c r="BE1053" i="9"/>
  <c r="BE1052" i="9"/>
  <c r="BE1051" i="9"/>
  <c r="BE1050" i="9"/>
  <c r="BE1049" i="9"/>
  <c r="BE1048" i="9"/>
  <c r="BE1047" i="9"/>
  <c r="BE1046" i="9"/>
  <c r="BE1045" i="9"/>
  <c r="BE1044" i="9"/>
  <c r="BE1043" i="9"/>
  <c r="BE1042" i="9"/>
  <c r="BE1041" i="9"/>
  <c r="BE1040" i="9"/>
  <c r="BE1039" i="9"/>
  <c r="BE1038" i="9"/>
  <c r="BE1037" i="9"/>
  <c r="BE1036" i="9"/>
  <c r="BE1035" i="9"/>
  <c r="BE1034" i="9"/>
  <c r="BE1033" i="9"/>
  <c r="BE1032" i="9"/>
  <c r="BE1031" i="9"/>
  <c r="BE1030" i="9"/>
  <c r="BE1029" i="9"/>
  <c r="BE1028" i="9"/>
  <c r="BE1027" i="9"/>
  <c r="BE1026" i="9"/>
  <c r="BE1025" i="9"/>
  <c r="BE1024" i="9"/>
  <c r="BE1023" i="9"/>
  <c r="BE1022" i="9"/>
  <c r="BE1017" i="9"/>
  <c r="BE1016" i="9"/>
  <c r="BE1015" i="9"/>
  <c r="BE1014" i="9"/>
  <c r="BE1013" i="9"/>
  <c r="BE1012" i="9"/>
  <c r="BE1011" i="9"/>
  <c r="BE1010" i="9"/>
  <c r="BE1009" i="9"/>
  <c r="BE1008" i="9"/>
  <c r="BE1007" i="9"/>
  <c r="BE1006" i="9"/>
  <c r="BE1005" i="9"/>
  <c r="BE1004" i="9"/>
  <c r="BE1003" i="9"/>
  <c r="BE1002" i="9"/>
  <c r="BE1001" i="9"/>
  <c r="BE1000" i="9"/>
  <c r="BE999" i="9"/>
  <c r="BE998" i="9"/>
  <c r="BE997" i="9"/>
  <c r="BE996" i="9"/>
  <c r="BE995" i="9"/>
  <c r="BE994" i="9"/>
  <c r="BE993" i="9"/>
  <c r="BE992" i="9"/>
  <c r="BE991" i="9"/>
  <c r="BE990" i="9"/>
  <c r="BE989" i="9"/>
  <c r="BE988" i="9"/>
  <c r="BE987" i="9"/>
  <c r="BE986" i="9"/>
  <c r="BE981" i="9"/>
  <c r="BE980" i="9"/>
  <c r="BE979" i="9"/>
  <c r="BE978" i="9"/>
  <c r="BE977" i="9"/>
  <c r="BE976" i="9"/>
  <c r="BE975" i="9"/>
  <c r="BE974" i="9"/>
  <c r="BE973" i="9"/>
  <c r="BE972" i="9"/>
  <c r="BE971" i="9"/>
  <c r="BE970" i="9"/>
  <c r="BE969" i="9"/>
  <c r="BE968" i="9"/>
  <c r="BE967" i="9"/>
  <c r="BE966" i="9"/>
  <c r="BE961" i="9"/>
  <c r="BE960" i="9"/>
  <c r="BE959" i="9"/>
  <c r="BE958" i="9"/>
  <c r="BE957" i="9"/>
  <c r="BE956" i="9"/>
  <c r="BE955" i="9"/>
  <c r="BE954" i="9"/>
  <c r="BE953" i="9"/>
  <c r="BE952" i="9"/>
  <c r="BE951" i="9"/>
  <c r="BE950" i="9"/>
  <c r="BE949" i="9"/>
  <c r="BE948" i="9"/>
  <c r="BE947" i="9"/>
  <c r="BE946" i="9"/>
  <c r="BE945" i="9"/>
  <c r="BE944" i="9"/>
  <c r="BE943" i="9"/>
  <c r="BE942" i="9"/>
  <c r="BE941" i="9"/>
  <c r="BE940" i="9"/>
  <c r="BE939" i="9"/>
  <c r="BE938" i="9"/>
  <c r="BE933" i="9"/>
  <c r="BE932" i="9"/>
  <c r="BE931" i="9"/>
  <c r="BE930" i="9"/>
  <c r="BE929" i="9"/>
  <c r="BE928" i="9"/>
  <c r="BE927" i="9"/>
  <c r="BE926" i="9"/>
  <c r="BE925" i="9"/>
  <c r="BE924" i="9"/>
  <c r="BE923" i="9"/>
  <c r="BE922" i="9"/>
  <c r="BE921" i="9"/>
  <c r="BE920" i="9"/>
  <c r="BE919" i="9"/>
  <c r="BE918" i="9"/>
  <c r="BE917" i="9"/>
  <c r="BE916" i="9"/>
  <c r="BE915" i="9"/>
  <c r="BE914" i="9"/>
  <c r="BE913" i="9"/>
  <c r="BE912" i="9"/>
  <c r="BE911" i="9"/>
  <c r="BE910" i="9"/>
  <c r="BE905" i="9"/>
  <c r="BE904" i="9"/>
  <c r="BE903" i="9"/>
  <c r="BE902" i="9"/>
  <c r="BE901" i="9"/>
  <c r="BE900" i="9"/>
  <c r="BE899" i="9"/>
  <c r="BE898" i="9"/>
  <c r="BE897" i="9"/>
  <c r="BE896" i="9"/>
  <c r="BE895" i="9"/>
  <c r="BE894" i="9"/>
  <c r="BE893" i="9"/>
  <c r="BE892" i="9"/>
  <c r="BE891" i="9"/>
  <c r="BE890" i="9"/>
  <c r="BE889" i="9"/>
  <c r="BE888" i="9"/>
  <c r="BE887" i="9"/>
  <c r="BE886" i="9"/>
  <c r="BE885" i="9"/>
  <c r="BE884" i="9"/>
  <c r="BE883" i="9"/>
  <c r="BE882" i="9"/>
  <c r="BE881" i="9"/>
  <c r="BE880" i="9"/>
  <c r="BE879" i="9"/>
  <c r="BE878" i="9"/>
  <c r="BE873" i="9"/>
  <c r="BE872" i="9"/>
  <c r="BE871" i="9"/>
  <c r="BE870" i="9"/>
  <c r="BE869" i="9"/>
  <c r="BE868" i="9"/>
  <c r="BE867" i="9"/>
  <c r="BE866" i="9"/>
  <c r="BE865" i="9"/>
  <c r="BE864" i="9"/>
  <c r="BE863" i="9"/>
  <c r="BE862" i="9"/>
  <c r="BE861" i="9"/>
  <c r="BE860" i="9"/>
  <c r="BE859" i="9"/>
  <c r="BE858" i="9"/>
  <c r="BE857" i="9"/>
  <c r="BE856" i="9"/>
  <c r="BE855" i="9"/>
  <c r="BE854" i="9"/>
  <c r="BE853" i="9"/>
  <c r="BE852" i="9"/>
  <c r="BE851" i="9"/>
  <c r="BE850" i="9"/>
  <c r="BE849" i="9"/>
  <c r="BE848" i="9"/>
  <c r="BE847" i="9"/>
  <c r="BE846" i="9"/>
  <c r="BE845" i="9"/>
  <c r="BE844" i="9"/>
  <c r="BE843" i="9"/>
  <c r="BE842" i="9"/>
  <c r="BE841" i="9"/>
  <c r="BE840" i="9"/>
  <c r="BE839" i="9"/>
  <c r="BE838" i="9"/>
  <c r="BE833" i="9"/>
  <c r="BE832" i="9"/>
  <c r="BE831" i="9"/>
  <c r="BE830" i="9"/>
  <c r="BE829" i="9"/>
  <c r="BE828" i="9"/>
  <c r="BE827" i="9"/>
  <c r="BE826" i="9"/>
  <c r="BE825" i="9"/>
  <c r="BE824" i="9"/>
  <c r="BE823" i="9"/>
  <c r="BE822" i="9"/>
  <c r="BE821" i="9"/>
  <c r="BE820" i="9"/>
  <c r="BE819" i="9"/>
  <c r="BE818" i="9"/>
  <c r="BE817" i="9"/>
  <c r="BE816" i="9"/>
  <c r="BE815" i="9"/>
  <c r="BE814" i="9"/>
  <c r="BE813" i="9"/>
  <c r="BE812" i="9"/>
  <c r="BE811" i="9"/>
  <c r="BE810" i="9"/>
  <c r="BE809" i="9"/>
  <c r="BE808" i="9"/>
  <c r="BE807" i="9"/>
  <c r="BE802" i="9"/>
  <c r="BE801" i="9"/>
  <c r="BE800" i="9"/>
  <c r="BE799" i="9"/>
  <c r="BE798" i="9"/>
  <c r="BE797" i="9"/>
  <c r="BE796" i="9"/>
  <c r="BE795" i="9"/>
  <c r="BE794" i="9"/>
  <c r="BE793" i="9"/>
  <c r="BE792" i="9"/>
  <c r="BE791" i="9"/>
  <c r="BE790" i="9"/>
  <c r="BE789" i="9"/>
  <c r="BE788" i="9"/>
  <c r="BE787" i="9"/>
  <c r="BE786" i="9"/>
  <c r="BE785" i="9"/>
  <c r="BE784" i="9"/>
  <c r="BE783" i="9"/>
  <c r="BE782" i="9"/>
  <c r="BE781" i="9"/>
  <c r="BE780" i="9"/>
  <c r="BE779" i="9"/>
  <c r="BE778" i="9"/>
  <c r="BE777" i="9"/>
  <c r="BE776" i="9"/>
  <c r="BE775" i="9"/>
  <c r="BE774" i="9"/>
  <c r="BE769" i="9"/>
  <c r="BE768" i="9"/>
  <c r="BE767" i="9"/>
  <c r="BE766" i="9"/>
  <c r="BE765" i="9"/>
  <c r="BE764" i="9"/>
  <c r="BE763" i="9"/>
  <c r="BE762" i="9"/>
  <c r="BE761" i="9"/>
  <c r="BE760" i="9"/>
  <c r="BE759" i="9"/>
  <c r="BE758" i="9"/>
  <c r="BE757" i="9"/>
  <c r="BE756" i="9"/>
  <c r="BE755" i="9"/>
  <c r="BE754" i="9"/>
  <c r="BE753" i="9"/>
  <c r="BE752" i="9"/>
  <c r="BE751" i="9"/>
  <c r="BE750" i="9"/>
  <c r="BE749" i="9"/>
  <c r="BE748" i="9"/>
  <c r="BE747" i="9"/>
  <c r="BE746" i="9"/>
  <c r="BE745" i="9"/>
  <c r="BE744" i="9"/>
  <c r="BE739" i="9"/>
  <c r="BE738" i="9"/>
  <c r="BE737" i="9"/>
  <c r="BE736" i="9"/>
  <c r="BE735" i="9"/>
  <c r="BE734" i="9"/>
  <c r="BE733" i="9"/>
  <c r="BE732" i="9"/>
  <c r="BE731" i="9"/>
  <c r="BE730" i="9"/>
  <c r="BE729" i="9"/>
  <c r="BE728" i="9"/>
  <c r="BE727" i="9"/>
  <c r="BE726" i="9"/>
  <c r="BE725" i="9"/>
  <c r="BE724" i="9"/>
  <c r="BE723" i="9"/>
  <c r="BE722" i="9"/>
  <c r="BE721" i="9"/>
  <c r="BE720" i="9"/>
  <c r="BE719" i="9"/>
  <c r="BE718" i="9"/>
  <c r="BE717" i="9"/>
  <c r="BE716" i="9"/>
  <c r="BE715" i="9"/>
  <c r="BE714" i="9"/>
  <c r="BE713" i="9"/>
  <c r="BE712" i="9"/>
  <c r="BE711" i="9"/>
  <c r="BE710" i="9"/>
  <c r="BE709" i="9"/>
  <c r="BE708" i="9"/>
  <c r="BE707" i="9"/>
  <c r="BE706" i="9"/>
  <c r="BE705" i="9"/>
  <c r="BE704" i="9"/>
  <c r="BE703" i="9"/>
  <c r="BE702" i="9"/>
  <c r="BE701" i="9"/>
  <c r="BE696" i="9"/>
  <c r="BE695" i="9"/>
  <c r="BE694" i="9"/>
  <c r="BE693" i="9"/>
  <c r="BE692" i="9"/>
  <c r="BE691" i="9"/>
  <c r="BE690" i="9"/>
  <c r="BE689" i="9"/>
  <c r="BE688" i="9"/>
  <c r="BE687" i="9"/>
  <c r="BE686" i="9"/>
  <c r="BE685" i="9"/>
  <c r="BE684" i="9"/>
  <c r="BE683" i="9"/>
  <c r="BE682" i="9"/>
  <c r="BE681" i="9"/>
  <c r="BE680" i="9"/>
  <c r="BE679" i="9"/>
  <c r="BE678" i="9"/>
  <c r="BE677" i="9"/>
  <c r="BE676" i="9"/>
  <c r="BE675" i="9"/>
  <c r="BE670" i="9"/>
  <c r="BE669" i="9"/>
  <c r="BE668" i="9"/>
  <c r="BE667" i="9"/>
  <c r="BE666" i="9"/>
  <c r="BE665" i="9"/>
  <c r="BE664" i="9"/>
  <c r="BE663" i="9"/>
  <c r="BE662" i="9"/>
  <c r="BE661" i="9"/>
  <c r="BE660" i="9"/>
  <c r="BE659" i="9"/>
  <c r="BE658" i="9"/>
  <c r="BE657" i="9"/>
  <c r="BE656" i="9"/>
  <c r="BE655" i="9"/>
  <c r="BE654" i="9"/>
  <c r="BE653" i="9"/>
  <c r="BE652" i="9"/>
  <c r="BE651" i="9"/>
  <c r="BE650" i="9"/>
  <c r="BE649" i="9"/>
  <c r="BE648" i="9"/>
  <c r="BE647" i="9"/>
  <c r="BE642" i="9"/>
  <c r="BE641" i="9"/>
  <c r="BE640" i="9"/>
  <c r="BE639" i="9"/>
  <c r="BE638" i="9"/>
  <c r="BE637" i="9"/>
  <c r="BE636" i="9"/>
  <c r="BE635" i="9"/>
  <c r="BE634" i="9"/>
  <c r="BE633" i="9"/>
  <c r="BE632" i="9"/>
  <c r="BE631" i="9"/>
  <c r="BE630" i="9"/>
  <c r="BE629" i="9"/>
  <c r="BE628" i="9"/>
  <c r="BE627" i="9"/>
  <c r="BE626" i="9"/>
  <c r="BE625" i="9"/>
  <c r="BE624" i="9"/>
  <c r="BE623" i="9"/>
  <c r="BE622" i="9"/>
  <c r="BE621" i="9"/>
  <c r="BE620" i="9"/>
  <c r="BE619" i="9"/>
  <c r="BE618" i="9"/>
  <c r="BE617" i="9"/>
  <c r="BE612" i="9"/>
  <c r="BE611" i="9"/>
  <c r="BE610" i="9"/>
  <c r="BE609" i="9"/>
  <c r="BE608" i="9"/>
  <c r="BE607" i="9"/>
  <c r="BE606" i="9"/>
  <c r="BE605" i="9"/>
  <c r="BE604" i="9"/>
  <c r="BE603" i="9"/>
  <c r="BE602" i="9"/>
  <c r="BE601" i="9"/>
  <c r="BE600" i="9"/>
  <c r="BE599" i="9"/>
  <c r="BE598" i="9"/>
  <c r="BE597" i="9"/>
  <c r="BE596" i="9"/>
  <c r="BE595" i="9"/>
  <c r="BE594" i="9"/>
  <c r="BE593" i="9"/>
  <c r="BE592" i="9"/>
  <c r="BE591" i="9"/>
  <c r="BE590" i="9"/>
  <c r="BE589" i="9"/>
  <c r="BE588" i="9"/>
  <c r="BE587" i="9"/>
  <c r="BE582" i="9"/>
  <c r="BE581" i="9"/>
  <c r="BE580" i="9"/>
  <c r="BE579" i="9"/>
  <c r="BE578" i="9"/>
  <c r="BE577" i="9"/>
  <c r="BE576" i="9"/>
  <c r="BE575" i="9"/>
  <c r="BE574" i="9"/>
  <c r="BE573" i="9"/>
  <c r="BE572" i="9"/>
  <c r="BE571" i="9"/>
  <c r="BE570" i="9"/>
  <c r="BE569" i="9"/>
  <c r="BE568" i="9"/>
  <c r="BE567" i="9"/>
  <c r="BE566" i="9"/>
  <c r="BE565" i="9"/>
  <c r="BE564" i="9"/>
  <c r="BE563" i="9"/>
  <c r="BE562" i="9"/>
  <c r="BE561" i="9"/>
  <c r="BE560" i="9"/>
  <c r="BE559" i="9"/>
  <c r="BE558" i="9"/>
  <c r="BE557" i="9"/>
  <c r="BE556" i="9"/>
  <c r="BE555" i="9"/>
  <c r="BE554" i="9"/>
  <c r="BE553" i="9"/>
  <c r="BE552" i="9"/>
  <c r="BE551" i="9"/>
  <c r="BE550" i="9"/>
  <c r="BE549" i="9"/>
  <c r="BE548" i="9"/>
  <c r="BE547" i="9"/>
  <c r="BE546" i="9"/>
  <c r="BE545" i="9"/>
  <c r="BE544" i="9"/>
  <c r="BE543" i="9"/>
  <c r="BE538" i="9"/>
  <c r="BE537" i="9"/>
  <c r="BE536" i="9"/>
  <c r="BE535" i="9"/>
  <c r="BE534" i="9"/>
  <c r="BE533" i="9"/>
  <c r="BE532" i="9"/>
  <c r="BE531" i="9"/>
  <c r="BE530" i="9"/>
  <c r="BE529" i="9"/>
  <c r="BE528" i="9"/>
  <c r="BE527" i="9"/>
  <c r="BE526" i="9"/>
  <c r="BE525" i="9"/>
  <c r="BE524" i="9"/>
  <c r="BE523" i="9"/>
  <c r="BE522" i="9"/>
  <c r="BE521" i="9"/>
  <c r="BE520" i="9"/>
  <c r="BE519" i="9"/>
  <c r="BE514" i="9"/>
  <c r="BE513" i="9"/>
  <c r="BE512" i="9"/>
  <c r="BE511" i="9"/>
  <c r="BE510" i="9"/>
  <c r="BE509" i="9"/>
  <c r="BE508" i="9"/>
  <c r="BE507" i="9"/>
  <c r="BE506" i="9"/>
  <c r="BE505" i="9"/>
  <c r="BE504" i="9"/>
  <c r="BE503" i="9"/>
  <c r="BE502" i="9"/>
  <c r="BE501" i="9"/>
  <c r="BE500" i="9"/>
  <c r="BE499" i="9"/>
  <c r="BE498" i="9"/>
  <c r="BE497" i="9"/>
  <c r="BE496" i="9"/>
  <c r="BE495" i="9"/>
  <c r="BE494" i="9"/>
  <c r="BE493" i="9"/>
  <c r="BE492" i="9"/>
  <c r="BE491" i="9"/>
  <c r="BE490" i="9"/>
  <c r="BE489" i="9"/>
  <c r="BE488" i="9"/>
  <c r="BE487" i="9"/>
  <c r="BE486" i="9"/>
  <c r="BE485" i="9"/>
  <c r="BE484" i="9"/>
  <c r="BE483" i="9"/>
  <c r="BE482" i="9"/>
  <c r="BE481" i="9"/>
  <c r="BE480" i="9"/>
  <c r="BE479" i="9"/>
  <c r="BE478" i="9"/>
  <c r="BE477" i="9"/>
  <c r="BE476" i="9"/>
  <c r="BE475" i="9"/>
  <c r="BE474" i="9"/>
  <c r="BE469" i="9"/>
  <c r="BE468" i="9"/>
  <c r="BE467" i="9"/>
  <c r="BE466" i="9"/>
  <c r="BE465" i="9"/>
  <c r="BE464" i="9"/>
  <c r="BE463" i="9"/>
  <c r="BE462" i="9"/>
  <c r="BE461" i="9"/>
  <c r="BE460" i="9"/>
  <c r="BE459" i="9"/>
  <c r="BE458" i="9"/>
  <c r="BE457" i="9"/>
  <c r="BE456" i="9"/>
  <c r="BE455" i="9"/>
  <c r="BE454" i="9"/>
  <c r="BE453" i="9"/>
  <c r="BE452" i="9"/>
  <c r="BE451" i="9"/>
  <c r="BE450" i="9"/>
  <c r="BE449" i="9"/>
  <c r="BE448" i="9"/>
  <c r="BE447" i="9"/>
  <c r="BE446" i="9"/>
  <c r="BE445" i="9"/>
  <c r="BE444" i="9"/>
  <c r="BE443" i="9"/>
  <c r="BE442" i="9"/>
  <c r="BE441" i="9"/>
  <c r="BE440" i="9"/>
  <c r="BE439" i="9"/>
  <c r="BE438" i="9"/>
  <c r="BE437" i="9"/>
  <c r="BE436" i="9"/>
  <c r="BE431" i="9"/>
  <c r="BE430" i="9"/>
  <c r="BE429" i="9"/>
  <c r="BE428" i="9"/>
  <c r="BE427" i="9"/>
  <c r="BE426" i="9"/>
  <c r="BE425" i="9"/>
  <c r="BE424" i="9"/>
  <c r="BE423" i="9"/>
  <c r="BE422" i="9"/>
  <c r="BE421" i="9"/>
  <c r="BE420" i="9"/>
  <c r="BE419" i="9"/>
  <c r="BE418" i="9"/>
  <c r="BE417" i="9"/>
  <c r="BE416" i="9"/>
  <c r="BE415" i="9"/>
  <c r="BE414" i="9"/>
  <c r="BE413" i="9"/>
  <c r="BE412" i="9"/>
  <c r="BE411" i="9"/>
  <c r="BE410" i="9"/>
  <c r="BE409" i="9"/>
  <c r="BE408" i="9"/>
  <c r="BE407" i="9"/>
  <c r="BE406" i="9"/>
  <c r="BE405" i="9"/>
  <c r="BE404" i="9"/>
  <c r="BE403" i="9"/>
  <c r="BE402" i="9"/>
  <c r="BE401" i="9"/>
  <c r="BE400" i="9"/>
  <c r="BE399" i="9"/>
  <c r="BE394" i="9"/>
  <c r="BE393" i="9"/>
  <c r="BE392" i="9"/>
  <c r="BE391" i="9"/>
  <c r="BE390" i="9"/>
  <c r="BE389" i="9"/>
  <c r="BE388" i="9"/>
  <c r="BE387" i="9"/>
  <c r="BE386" i="9"/>
  <c r="BE385" i="9"/>
  <c r="BE384" i="9"/>
  <c r="BE383" i="9"/>
  <c r="BE378" i="9"/>
  <c r="BE377" i="9"/>
  <c r="BE376" i="9"/>
  <c r="BE375" i="9"/>
  <c r="BE374" i="9"/>
  <c r="BE373" i="9"/>
  <c r="BE372" i="9"/>
  <c r="BE371" i="9"/>
  <c r="BE370" i="9"/>
  <c r="BE369" i="9"/>
  <c r="BE368" i="9"/>
  <c r="BE367" i="9"/>
  <c r="BE366" i="9"/>
  <c r="BE365" i="9"/>
  <c r="BE364" i="9"/>
  <c r="BE363" i="9"/>
  <c r="BE362" i="9"/>
  <c r="BE361" i="9"/>
  <c r="BE360" i="9"/>
  <c r="BE359" i="9"/>
  <c r="BE358" i="9"/>
  <c r="BE357" i="9"/>
  <c r="BE356" i="9"/>
  <c r="BE355" i="9"/>
  <c r="BE354" i="9"/>
  <c r="BE353" i="9"/>
  <c r="BE352" i="9"/>
  <c r="BE351" i="9"/>
  <c r="BE350" i="9"/>
  <c r="BE345" i="9"/>
  <c r="BE344" i="9"/>
  <c r="BE343" i="9"/>
  <c r="BE342" i="9"/>
  <c r="BE341" i="9"/>
  <c r="BE340" i="9"/>
  <c r="BE339" i="9"/>
  <c r="BE338" i="9"/>
  <c r="BE337" i="9"/>
  <c r="BE336" i="9"/>
  <c r="BE335" i="9"/>
  <c r="BE334" i="9"/>
  <c r="BE333" i="9"/>
  <c r="BE332" i="9"/>
  <c r="BE331" i="9"/>
  <c r="BE330" i="9"/>
  <c r="BE329" i="9"/>
  <c r="BE328" i="9"/>
  <c r="BE327" i="9"/>
  <c r="BE326" i="9"/>
  <c r="BE325" i="9"/>
  <c r="BE324" i="9"/>
  <c r="BE323" i="9"/>
  <c r="BE318" i="9"/>
  <c r="BE317" i="9"/>
  <c r="BE316" i="9"/>
  <c r="BE315" i="9"/>
  <c r="BE314" i="9"/>
  <c r="BE313" i="9"/>
  <c r="BE312" i="9"/>
  <c r="BE311" i="9"/>
  <c r="BE310" i="9"/>
  <c r="BE309" i="9"/>
  <c r="BE308" i="9"/>
  <c r="BE307" i="9"/>
  <c r="BE306" i="9"/>
  <c r="BE305" i="9"/>
  <c r="BE304" i="9"/>
  <c r="BE303" i="9"/>
  <c r="BE302" i="9"/>
  <c r="BE301" i="9"/>
  <c r="BE300" i="9"/>
  <c r="BE299" i="9"/>
  <c r="BE298" i="9"/>
  <c r="BE297" i="9"/>
  <c r="BE296" i="9"/>
  <c r="BE295" i="9"/>
  <c r="BE294" i="9"/>
  <c r="BE293" i="9"/>
  <c r="BE288" i="9"/>
  <c r="BE287" i="9"/>
  <c r="BE286" i="9"/>
  <c r="BE285" i="9"/>
  <c r="BE284" i="9"/>
  <c r="BE283" i="9"/>
  <c r="BE282" i="9"/>
  <c r="BE281" i="9"/>
  <c r="BE280" i="9"/>
  <c r="BE279" i="9"/>
  <c r="BE278" i="9"/>
  <c r="BE277" i="9"/>
  <c r="BE276" i="9"/>
  <c r="BE275" i="9"/>
  <c r="BE274" i="9"/>
  <c r="BE273" i="9"/>
  <c r="BE272" i="9"/>
  <c r="BE271" i="9"/>
  <c r="BE270" i="9"/>
  <c r="BE269" i="9"/>
  <c r="BE268" i="9"/>
  <c r="BE267" i="9"/>
  <c r="BE266" i="9"/>
  <c r="BE265" i="9"/>
  <c r="BE260" i="9"/>
  <c r="BE259" i="9"/>
  <c r="BE258" i="9"/>
  <c r="BE257" i="9"/>
  <c r="BE256" i="9"/>
  <c r="BE255" i="9"/>
  <c r="BE254" i="9"/>
  <c r="BE253" i="9"/>
  <c r="BE252" i="9"/>
  <c r="BE251" i="9"/>
  <c r="BE250" i="9"/>
  <c r="BE249" i="9"/>
  <c r="BE248" i="9"/>
  <c r="BE247" i="9"/>
  <c r="BE246" i="9"/>
  <c r="BE245" i="9"/>
  <c r="BE244" i="9"/>
  <c r="BE243" i="9"/>
  <c r="BE242" i="9"/>
  <c r="BE241" i="9"/>
  <c r="BE240" i="9"/>
  <c r="BE239" i="9"/>
  <c r="BE238" i="9"/>
  <c r="BE237" i="9"/>
  <c r="BE236" i="9"/>
  <c r="BE235" i="9"/>
  <c r="BE234" i="9"/>
  <c r="BE233" i="9"/>
  <c r="BE228" i="9"/>
  <c r="BE227" i="9"/>
  <c r="BE226" i="9"/>
  <c r="BE225" i="9"/>
  <c r="BE224" i="9"/>
  <c r="BE223" i="9"/>
  <c r="BE222" i="9"/>
  <c r="BE221" i="9"/>
  <c r="BE220" i="9"/>
  <c r="BE219" i="9"/>
  <c r="BE218" i="9"/>
  <c r="BE217" i="9"/>
  <c r="BE216" i="9"/>
  <c r="BE215" i="9"/>
  <c r="BE214" i="9"/>
  <c r="BE213" i="9"/>
  <c r="BE212" i="9"/>
  <c r="BE211" i="9"/>
  <c r="BE210" i="9"/>
  <c r="BE209" i="9"/>
  <c r="BE208" i="9"/>
  <c r="BE207" i="9"/>
  <c r="BE206" i="9"/>
  <c r="BE205" i="9"/>
  <c r="BE204" i="9"/>
  <c r="BE203" i="9"/>
  <c r="BE202" i="9"/>
  <c r="BE201" i="9"/>
  <c r="BE200" i="9"/>
  <c r="BE195" i="9"/>
  <c r="BE194" i="9"/>
  <c r="BE193" i="9"/>
  <c r="BE192" i="9"/>
  <c r="BE191" i="9"/>
  <c r="BE190" i="9"/>
  <c r="BE189" i="9"/>
  <c r="BE188" i="9"/>
  <c r="BE187" i="9"/>
  <c r="BE186" i="9"/>
  <c r="BE185" i="9"/>
  <c r="BE184" i="9"/>
  <c r="BE183" i="9"/>
  <c r="BE182" i="9"/>
  <c r="BE181" i="9"/>
  <c r="BE180" i="9"/>
  <c r="BE179" i="9"/>
  <c r="BE178" i="9"/>
  <c r="BE177" i="9"/>
  <c r="BE176" i="9"/>
  <c r="BE175" i="9"/>
  <c r="BE174" i="9"/>
  <c r="BE173" i="9"/>
  <c r="BE172" i="9"/>
  <c r="BE171" i="9"/>
  <c r="BE170" i="9"/>
  <c r="BE169" i="9"/>
  <c r="BE168" i="9"/>
  <c r="BE163" i="9"/>
  <c r="BE162" i="9"/>
  <c r="BE161" i="9"/>
  <c r="BE160" i="9"/>
  <c r="BE159" i="9"/>
  <c r="BE158" i="9"/>
  <c r="BE157" i="9"/>
  <c r="BE156" i="9"/>
  <c r="BE155" i="9"/>
  <c r="BE154" i="9"/>
  <c r="BE153" i="9"/>
  <c r="BE152" i="9"/>
  <c r="BE151" i="9"/>
  <c r="BE150" i="9"/>
  <c r="BE149" i="9"/>
  <c r="BE148" i="9"/>
  <c r="BE147" i="9"/>
  <c r="BE146" i="9"/>
  <c r="BE145" i="9"/>
  <c r="BE144" i="9"/>
  <c r="BE143" i="9"/>
  <c r="BE142" i="9"/>
  <c r="BE141" i="9"/>
  <c r="BE140" i="9"/>
  <c r="BE139" i="9"/>
  <c r="BE138" i="9"/>
  <c r="BE137" i="9"/>
  <c r="BE136" i="9"/>
  <c r="BE135" i="9"/>
  <c r="BE134" i="9"/>
  <c r="BE133" i="9"/>
  <c r="BE132" i="9"/>
  <c r="BE131" i="9"/>
  <c r="BE130" i="9"/>
  <c r="BE129" i="9"/>
  <c r="BE128" i="9"/>
  <c r="BE127" i="9"/>
  <c r="BE126" i="9"/>
  <c r="BE121" i="9"/>
  <c r="BE120" i="9"/>
  <c r="BE119" i="9"/>
  <c r="BE118" i="9"/>
  <c r="BE117" i="9"/>
  <c r="BE116" i="9"/>
  <c r="BE115" i="9"/>
  <c r="BE114" i="9"/>
  <c r="BE113" i="9"/>
  <c r="BE112" i="9"/>
  <c r="BE111" i="9"/>
  <c r="BE110" i="9"/>
  <c r="BE109" i="9"/>
  <c r="BE108" i="9"/>
  <c r="BE107" i="9"/>
  <c r="BE106" i="9"/>
  <c r="BE105" i="9"/>
  <c r="BE104" i="9"/>
  <c r="BE103" i="9"/>
  <c r="BE102" i="9"/>
  <c r="BE101" i="9"/>
  <c r="BE100" i="9"/>
  <c r="BE99" i="9"/>
  <c r="BE98" i="9"/>
  <c r="BE97" i="9"/>
  <c r="BE96" i="9"/>
  <c r="BE95" i="9"/>
  <c r="BE94" i="9"/>
  <c r="BE93" i="9"/>
  <c r="BE88" i="9"/>
  <c r="BE87" i="9"/>
  <c r="BE86" i="9"/>
  <c r="BE85" i="9"/>
  <c r="BE84" i="9"/>
  <c r="BE83" i="9"/>
  <c r="BE82" i="9"/>
  <c r="BE81" i="9"/>
  <c r="BE76" i="9"/>
  <c r="BE75" i="9"/>
  <c r="BE74" i="9"/>
  <c r="BE73" i="9"/>
  <c r="BE72" i="9"/>
  <c r="BE71" i="9"/>
  <c r="BE70" i="9"/>
  <c r="BE69" i="9"/>
  <c r="BE68" i="9"/>
  <c r="BE67" i="9"/>
  <c r="BE66" i="9"/>
  <c r="BE65" i="9"/>
  <c r="BE64" i="9"/>
  <c r="BE63" i="9"/>
  <c r="BE62" i="9"/>
  <c r="BE61" i="9"/>
  <c r="BE60" i="9"/>
  <c r="BE59" i="9"/>
  <c r="BE58" i="9"/>
  <c r="BE57" i="9"/>
  <c r="BE56" i="9"/>
  <c r="BE55" i="9"/>
  <c r="BE54" i="9"/>
  <c r="BE53" i="9"/>
  <c r="BE52" i="9"/>
  <c r="BE51" i="9"/>
  <c r="BE50" i="9"/>
  <c r="BE45" i="9"/>
  <c r="BE44" i="9"/>
  <c r="BE43" i="9"/>
  <c r="BE42" i="9"/>
  <c r="BE41" i="9"/>
  <c r="BE40" i="9"/>
  <c r="BE39" i="9"/>
  <c r="BE38" i="9"/>
  <c r="BE37" i="9"/>
  <c r="BE36" i="9"/>
  <c r="BE35" i="9"/>
  <c r="BE34" i="9"/>
  <c r="BE33" i="9"/>
  <c r="BE32" i="9"/>
  <c r="BE31" i="9"/>
  <c r="BE30" i="9"/>
  <c r="BE29" i="9"/>
  <c r="BE28" i="9"/>
  <c r="BE27" i="9"/>
  <c r="BE21" i="9"/>
  <c r="BE22" i="9"/>
  <c r="BE20" i="9"/>
  <c r="AM1021" i="9"/>
  <c r="AM1020" i="9"/>
  <c r="AM985" i="9"/>
  <c r="AM984" i="9"/>
  <c r="AM965" i="9"/>
  <c r="AM964" i="9"/>
  <c r="AM936" i="9"/>
  <c r="AM909" i="9"/>
  <c r="AM908" i="9"/>
  <c r="AM877" i="9"/>
  <c r="AM876" i="9"/>
  <c r="AM837" i="9"/>
  <c r="AM836" i="9"/>
  <c r="AM806" i="9"/>
  <c r="AM805" i="9"/>
  <c r="AM773" i="9"/>
  <c r="AM772" i="9"/>
  <c r="AM743" i="9"/>
  <c r="AM742" i="9"/>
  <c r="AM700" i="9"/>
  <c r="AM699" i="9"/>
  <c r="AM674" i="9"/>
  <c r="AM673" i="9"/>
  <c r="AM646" i="9"/>
  <c r="AM645" i="9"/>
  <c r="AM616" i="9"/>
  <c r="AM615" i="9"/>
  <c r="AM586" i="9"/>
  <c r="AM585" i="9"/>
  <c r="AM542" i="9"/>
  <c r="AM541" i="9"/>
  <c r="AM518" i="9"/>
  <c r="AM517" i="9"/>
  <c r="AM473" i="9"/>
  <c r="AM472" i="9"/>
  <c r="AM435" i="9"/>
  <c r="AM434" i="9"/>
  <c r="AM397" i="9"/>
  <c r="AM382" i="9"/>
  <c r="AM348" i="9"/>
  <c r="AM322" i="9"/>
  <c r="AM321" i="9"/>
  <c r="AM292" i="9"/>
  <c r="AM291" i="9"/>
  <c r="AM263" i="9"/>
  <c r="AM232" i="9"/>
  <c r="AM231" i="9"/>
  <c r="AM198" i="9"/>
  <c r="AM167" i="9"/>
  <c r="AM166" i="9"/>
  <c r="AM125" i="9"/>
  <c r="AM124" i="9"/>
  <c r="AM92" i="9"/>
  <c r="AM91" i="9"/>
  <c r="AM80" i="9"/>
  <c r="AM79" i="9"/>
  <c r="AM48" i="9"/>
  <c r="AM26" i="9"/>
  <c r="AM25" i="9"/>
  <c r="AM19" i="9"/>
  <c r="AM18" i="9"/>
  <c r="AM644" i="9" l="1"/>
  <c r="AM804" i="9"/>
  <c r="AM24" i="9"/>
  <c r="AM672" i="9"/>
  <c r="AM741" i="9"/>
  <c r="AM90" i="9"/>
  <c r="AM540" i="9"/>
  <c r="AM963" i="9"/>
  <c r="AM1019" i="9"/>
  <c r="AM771" i="9"/>
  <c r="AM433" i="9"/>
  <c r="AM17" i="9"/>
  <c r="AM698" i="9"/>
  <c r="AM230" i="9"/>
  <c r="AM471" i="9"/>
  <c r="AM199" i="9"/>
  <c r="AM197" i="9" s="1"/>
  <c r="AM937" i="9"/>
  <c r="AM935" i="9" s="1"/>
  <c r="AM49" i="9"/>
  <c r="AM47" i="9" s="1"/>
  <c r="AM165" i="9"/>
  <c r="AM264" i="9"/>
  <c r="AM262" i="9" s="1"/>
  <c r="AM320" i="9"/>
  <c r="AM349" i="9"/>
  <c r="AM347" i="9" s="1"/>
  <c r="AM398" i="9"/>
  <c r="AM396" i="9" s="1"/>
  <c r="AM516" i="9"/>
  <c r="AM584" i="9"/>
  <c r="AM875" i="9"/>
  <c r="AM78" i="9"/>
  <c r="AM123" i="9"/>
  <c r="AM290" i="9"/>
  <c r="AM381" i="9"/>
  <c r="AM380" i="9" s="1"/>
  <c r="AM614" i="9"/>
  <c r="AM835" i="9"/>
  <c r="AM907" i="9"/>
  <c r="AM983" i="9"/>
  <c r="AM15" i="9" l="1"/>
  <c r="AM14" i="9"/>
  <c r="AM13" i="9" l="1"/>
  <c r="BF1021" i="9" l="1"/>
  <c r="BF984" i="9"/>
  <c r="BF985" i="9"/>
  <c r="BF965" i="9"/>
  <c r="BF937" i="9"/>
  <c r="BF908" i="9"/>
  <c r="BF909" i="9"/>
  <c r="BF877" i="9"/>
  <c r="BF836" i="9"/>
  <c r="BF837" i="9"/>
  <c r="BF806" i="9"/>
  <c r="BF773" i="9"/>
  <c r="BF742" i="9"/>
  <c r="BF700" i="9"/>
  <c r="BF673" i="9"/>
  <c r="BF674" i="9"/>
  <c r="BF646" i="9"/>
  <c r="BF616" i="9"/>
  <c r="BF586" i="9"/>
  <c r="BF518" i="9"/>
  <c r="BF473" i="9"/>
  <c r="BF435" i="9"/>
  <c r="BF398" i="9"/>
  <c r="BF382" i="9"/>
  <c r="BF349" i="9"/>
  <c r="BF322" i="9"/>
  <c r="BF264" i="9"/>
  <c r="BF232" i="9"/>
  <c r="BF166" i="9"/>
  <c r="BF125" i="9"/>
  <c r="BF91" i="9"/>
  <c r="BF92" i="9"/>
  <c r="BF79" i="9"/>
  <c r="BF80" i="9"/>
  <c r="BF48" i="9"/>
  <c r="BF25" i="9"/>
  <c r="BF26" i="9"/>
  <c r="BF49" i="9"/>
  <c r="BF124" i="9"/>
  <c r="BF167" i="9"/>
  <c r="BF198" i="9"/>
  <c r="BF231" i="9"/>
  <c r="BF263" i="9"/>
  <c r="BF291" i="9"/>
  <c r="BF321" i="9"/>
  <c r="BF381" i="9"/>
  <c r="BF397" i="9"/>
  <c r="BF434" i="9"/>
  <c r="BF517" i="9"/>
  <c r="BF541" i="9"/>
  <c r="BF542" i="9"/>
  <c r="BF585" i="9"/>
  <c r="BF615" i="9"/>
  <c r="BF645" i="9"/>
  <c r="BF699" i="9"/>
  <c r="BF743" i="9"/>
  <c r="BF772" i="9"/>
  <c r="BF805" i="9"/>
  <c r="BF876" i="9"/>
  <c r="BF936" i="9"/>
  <c r="BF964" i="9"/>
  <c r="BF1020" i="9"/>
  <c r="BF18" i="9"/>
  <c r="BF19" i="9"/>
  <c r="BF1019" i="9" l="1"/>
  <c r="BF935" i="9"/>
  <c r="BF804" i="9"/>
  <c r="BF644" i="9"/>
  <c r="BF614" i="9"/>
  <c r="BF584" i="9"/>
  <c r="BF433" i="9"/>
  <c r="BF771" i="9"/>
  <c r="BF396" i="9"/>
  <c r="BF320" i="9"/>
  <c r="BF983" i="9"/>
  <c r="BF963" i="9"/>
  <c r="BF907" i="9"/>
  <c r="BF875" i="9"/>
  <c r="BF835" i="9"/>
  <c r="BF698" i="9"/>
  <c r="BF672" i="9"/>
  <c r="BF516" i="9"/>
  <c r="BF380" i="9"/>
  <c r="BF262" i="9"/>
  <c r="BF230" i="9"/>
  <c r="BF90" i="9"/>
  <c r="BF199" i="9"/>
  <c r="BF197" i="9" s="1"/>
  <c r="BF123" i="9"/>
  <c r="BF78" i="9"/>
  <c r="BF741" i="9"/>
  <c r="BF540" i="9"/>
  <c r="BF292" i="9"/>
  <c r="BF290" i="9" s="1"/>
  <c r="BF165" i="9"/>
  <c r="BF47" i="9"/>
  <c r="BF24" i="9"/>
  <c r="BF472" i="9"/>
  <c r="BF471" i="9" s="1"/>
  <c r="BF348" i="9"/>
  <c r="BF347" i="9" s="1"/>
  <c r="BF17" i="9"/>
  <c r="BF15" i="9" l="1"/>
  <c r="BF14" i="9"/>
  <c r="BF13" i="9" l="1"/>
  <c r="BD1057" i="9"/>
  <c r="BD1055" i="9"/>
  <c r="BD1054" i="9"/>
  <c r="BD1053" i="9"/>
  <c r="BD1052" i="9"/>
  <c r="BD1051" i="9"/>
  <c r="BD1050" i="9"/>
  <c r="BD1049" i="9"/>
  <c r="BD1048" i="9"/>
  <c r="BD1047" i="9"/>
  <c r="BD1046" i="9"/>
  <c r="BD1045" i="9"/>
  <c r="BD1044" i="9"/>
  <c r="BD1043" i="9"/>
  <c r="BD1042" i="9"/>
  <c r="BD1041" i="9"/>
  <c r="BD1040" i="9"/>
  <c r="BD1039" i="9"/>
  <c r="BD1038" i="9"/>
  <c r="BD1037" i="9"/>
  <c r="BD1036" i="9"/>
  <c r="BD1035" i="9"/>
  <c r="BD1034" i="9"/>
  <c r="BD1033" i="9"/>
  <c r="BD1032" i="9"/>
  <c r="BD1031" i="9"/>
  <c r="BD1030" i="9"/>
  <c r="BD1029" i="9"/>
  <c r="BD1028" i="9"/>
  <c r="BD1027" i="9"/>
  <c r="BD1026" i="9"/>
  <c r="BD1025" i="9"/>
  <c r="BD1024" i="9"/>
  <c r="BD1023" i="9"/>
  <c r="BD1022" i="9"/>
  <c r="BD1017" i="9"/>
  <c r="BD1016" i="9"/>
  <c r="BD1015" i="9"/>
  <c r="BD1014" i="9"/>
  <c r="BD1013" i="9"/>
  <c r="BD1012" i="9"/>
  <c r="BD1011" i="9"/>
  <c r="BD1010" i="9"/>
  <c r="BD1009" i="9"/>
  <c r="BD1008" i="9"/>
  <c r="BD1007" i="9"/>
  <c r="BD1006" i="9"/>
  <c r="BD1005" i="9"/>
  <c r="BD1004" i="9"/>
  <c r="BD1003" i="9"/>
  <c r="BD1002" i="9"/>
  <c r="BD1001" i="9"/>
  <c r="BD1000" i="9"/>
  <c r="BD999" i="9"/>
  <c r="BD998" i="9"/>
  <c r="BD997" i="9"/>
  <c r="BD996" i="9"/>
  <c r="BD995" i="9"/>
  <c r="BD994" i="9"/>
  <c r="BD993" i="9"/>
  <c r="BD992" i="9"/>
  <c r="BD991" i="9"/>
  <c r="BD990" i="9"/>
  <c r="BD989" i="9"/>
  <c r="BD988" i="9"/>
  <c r="BD987" i="9"/>
  <c r="BD986" i="9"/>
  <c r="BD981" i="9"/>
  <c r="BD980" i="9"/>
  <c r="BD979" i="9"/>
  <c r="BD978" i="9"/>
  <c r="BD977" i="9"/>
  <c r="BD976" i="9"/>
  <c r="BD975" i="9"/>
  <c r="BD974" i="9"/>
  <c r="BD973" i="9"/>
  <c r="BD972" i="9"/>
  <c r="BD971" i="9"/>
  <c r="BD970" i="9"/>
  <c r="BD969" i="9"/>
  <c r="BD968" i="9"/>
  <c r="BD967" i="9"/>
  <c r="BD966" i="9"/>
  <c r="BD961" i="9"/>
  <c r="BD960" i="9"/>
  <c r="BD959" i="9"/>
  <c r="BD958" i="9"/>
  <c r="BD957" i="9"/>
  <c r="BD956" i="9"/>
  <c r="BD955" i="9"/>
  <c r="BD954" i="9"/>
  <c r="BD953" i="9"/>
  <c r="BD952" i="9"/>
  <c r="BD951" i="9"/>
  <c r="BD950" i="9"/>
  <c r="BD949" i="9"/>
  <c r="BD948" i="9"/>
  <c r="BD947" i="9"/>
  <c r="BD946" i="9"/>
  <c r="BD945" i="9"/>
  <c r="BD944" i="9"/>
  <c r="BD943" i="9"/>
  <c r="BD942" i="9"/>
  <c r="BD941" i="9"/>
  <c r="BD940" i="9"/>
  <c r="BD939" i="9"/>
  <c r="BD938" i="9"/>
  <c r="BD933" i="9"/>
  <c r="BD932" i="9"/>
  <c r="BD931" i="9"/>
  <c r="BD930" i="9"/>
  <c r="BD929" i="9"/>
  <c r="BD928" i="9"/>
  <c r="BD927" i="9"/>
  <c r="BD926" i="9"/>
  <c r="BD925" i="9"/>
  <c r="BD924" i="9"/>
  <c r="BD923" i="9"/>
  <c r="BD922" i="9"/>
  <c r="BD921" i="9"/>
  <c r="BD920" i="9"/>
  <c r="BD919" i="9"/>
  <c r="BD918" i="9"/>
  <c r="BD917" i="9"/>
  <c r="BD916" i="9"/>
  <c r="BD915" i="9"/>
  <c r="BD914" i="9"/>
  <c r="BD913" i="9"/>
  <c r="BD912" i="9"/>
  <c r="BD911" i="9"/>
  <c r="BD910" i="9"/>
  <c r="BD905" i="9"/>
  <c r="BD904" i="9"/>
  <c r="BD903" i="9"/>
  <c r="BD902" i="9"/>
  <c r="BD901" i="9"/>
  <c r="BD900" i="9"/>
  <c r="BD899" i="9"/>
  <c r="BD898" i="9"/>
  <c r="BD897" i="9"/>
  <c r="BD896" i="9"/>
  <c r="BD895" i="9"/>
  <c r="BD894" i="9"/>
  <c r="BD893" i="9"/>
  <c r="BD892" i="9"/>
  <c r="BD891" i="9"/>
  <c r="BD890" i="9"/>
  <c r="BD889" i="9"/>
  <c r="BD888" i="9"/>
  <c r="BD887" i="9"/>
  <c r="BD886" i="9"/>
  <c r="BD885" i="9"/>
  <c r="BD884" i="9"/>
  <c r="BD883" i="9"/>
  <c r="BD882" i="9"/>
  <c r="BD881" i="9"/>
  <c r="BD880" i="9"/>
  <c r="BD879" i="9"/>
  <c r="BD878" i="9"/>
  <c r="BD873" i="9"/>
  <c r="BD872" i="9"/>
  <c r="BD871" i="9"/>
  <c r="BD870" i="9"/>
  <c r="BD869" i="9"/>
  <c r="BD868" i="9"/>
  <c r="BD867" i="9"/>
  <c r="BD866" i="9"/>
  <c r="BD865" i="9"/>
  <c r="BD864" i="9"/>
  <c r="BD863" i="9"/>
  <c r="BD862" i="9"/>
  <c r="BD861" i="9"/>
  <c r="BD860" i="9"/>
  <c r="BD859" i="9"/>
  <c r="BD858" i="9"/>
  <c r="BD857" i="9"/>
  <c r="BD856" i="9"/>
  <c r="BD855" i="9"/>
  <c r="BD854" i="9"/>
  <c r="BD853" i="9"/>
  <c r="BD852" i="9"/>
  <c r="BD851" i="9"/>
  <c r="BD850" i="9"/>
  <c r="BD849" i="9"/>
  <c r="BD848" i="9"/>
  <c r="BD847" i="9"/>
  <c r="BD846" i="9"/>
  <c r="BD845" i="9"/>
  <c r="BD844" i="9"/>
  <c r="BD843" i="9"/>
  <c r="BD842" i="9"/>
  <c r="BD841" i="9"/>
  <c r="BD840" i="9"/>
  <c r="BD839" i="9"/>
  <c r="BD838" i="9"/>
  <c r="BD833" i="9"/>
  <c r="BD832" i="9"/>
  <c r="BD831" i="9"/>
  <c r="BD830" i="9"/>
  <c r="BD829" i="9"/>
  <c r="BD828" i="9"/>
  <c r="BD827" i="9"/>
  <c r="BD826" i="9"/>
  <c r="BD825" i="9"/>
  <c r="BD824" i="9"/>
  <c r="BD823" i="9"/>
  <c r="BD822" i="9"/>
  <c r="BD821" i="9"/>
  <c r="BD820" i="9"/>
  <c r="BD819" i="9"/>
  <c r="BD818" i="9"/>
  <c r="BD817" i="9"/>
  <c r="BD816" i="9"/>
  <c r="BD815" i="9"/>
  <c r="BD814" i="9"/>
  <c r="BD813" i="9"/>
  <c r="BD812" i="9"/>
  <c r="BD811" i="9"/>
  <c r="BD810" i="9"/>
  <c r="BD809" i="9"/>
  <c r="BD808" i="9"/>
  <c r="BD807" i="9"/>
  <c r="BD802" i="9"/>
  <c r="BD801" i="9"/>
  <c r="BD800" i="9"/>
  <c r="BD799" i="9"/>
  <c r="BD798" i="9"/>
  <c r="BD797" i="9"/>
  <c r="BD796" i="9"/>
  <c r="BD795" i="9"/>
  <c r="BD794" i="9"/>
  <c r="BD793" i="9"/>
  <c r="BD792" i="9"/>
  <c r="BD791" i="9"/>
  <c r="BD790" i="9"/>
  <c r="BD789" i="9"/>
  <c r="BD788" i="9"/>
  <c r="BD787" i="9"/>
  <c r="BD786" i="9"/>
  <c r="BD785" i="9"/>
  <c r="BD784" i="9"/>
  <c r="BD783" i="9"/>
  <c r="BD782" i="9"/>
  <c r="BD781" i="9"/>
  <c r="BD780" i="9"/>
  <c r="BD779" i="9"/>
  <c r="BD778" i="9"/>
  <c r="BD777" i="9"/>
  <c r="BD776" i="9"/>
  <c r="BD775" i="9"/>
  <c r="BD774" i="9"/>
  <c r="BD769" i="9"/>
  <c r="BD768" i="9"/>
  <c r="BD767" i="9"/>
  <c r="BD766" i="9"/>
  <c r="BD765" i="9"/>
  <c r="BD764" i="9"/>
  <c r="BD763" i="9"/>
  <c r="BD762" i="9"/>
  <c r="BD761" i="9"/>
  <c r="BD760" i="9"/>
  <c r="BD759" i="9"/>
  <c r="BD758" i="9"/>
  <c r="BD757" i="9"/>
  <c r="BD756" i="9"/>
  <c r="BD755" i="9"/>
  <c r="BD754" i="9"/>
  <c r="BD753" i="9"/>
  <c r="BD752" i="9"/>
  <c r="BD751" i="9"/>
  <c r="BD750" i="9"/>
  <c r="BD749" i="9"/>
  <c r="BD748" i="9"/>
  <c r="BD747" i="9"/>
  <c r="BD746" i="9"/>
  <c r="BD745" i="9"/>
  <c r="BD744" i="9"/>
  <c r="BD739" i="9"/>
  <c r="BD738" i="9"/>
  <c r="BD737" i="9"/>
  <c r="BD736" i="9"/>
  <c r="BD735" i="9"/>
  <c r="BD734" i="9"/>
  <c r="BD733" i="9"/>
  <c r="BD732" i="9"/>
  <c r="BD731" i="9"/>
  <c r="BD730" i="9"/>
  <c r="BD729" i="9"/>
  <c r="BD728" i="9"/>
  <c r="BD727" i="9"/>
  <c r="BD726" i="9"/>
  <c r="BD725" i="9"/>
  <c r="BD724" i="9"/>
  <c r="BD723" i="9"/>
  <c r="BD722" i="9"/>
  <c r="BD721" i="9"/>
  <c r="BD720" i="9"/>
  <c r="BD719" i="9"/>
  <c r="BD718" i="9"/>
  <c r="BD717" i="9"/>
  <c r="BD716" i="9"/>
  <c r="BD715" i="9"/>
  <c r="BD714" i="9"/>
  <c r="BD713" i="9"/>
  <c r="BD712" i="9"/>
  <c r="BD711" i="9"/>
  <c r="BD710" i="9"/>
  <c r="BD709" i="9"/>
  <c r="BD708" i="9"/>
  <c r="BD707" i="9"/>
  <c r="BD706" i="9"/>
  <c r="BD705" i="9"/>
  <c r="BD704" i="9"/>
  <c r="BD703" i="9"/>
  <c r="BD702" i="9"/>
  <c r="BD701" i="9"/>
  <c r="BD696" i="9"/>
  <c r="BD695" i="9"/>
  <c r="BD694" i="9"/>
  <c r="BD693" i="9"/>
  <c r="BD692" i="9"/>
  <c r="BD691" i="9"/>
  <c r="BD690" i="9"/>
  <c r="BD689" i="9"/>
  <c r="BD688" i="9"/>
  <c r="BD687" i="9"/>
  <c r="BD686" i="9"/>
  <c r="BD685" i="9"/>
  <c r="BD684" i="9"/>
  <c r="BD683" i="9"/>
  <c r="BD682" i="9"/>
  <c r="BD681" i="9"/>
  <c r="BD680" i="9"/>
  <c r="BD679" i="9"/>
  <c r="BD678" i="9"/>
  <c r="BD677" i="9"/>
  <c r="BD676" i="9"/>
  <c r="BD675" i="9"/>
  <c r="BD670" i="9"/>
  <c r="BD669" i="9"/>
  <c r="BD668" i="9"/>
  <c r="BD667" i="9"/>
  <c r="BD666" i="9"/>
  <c r="BD665" i="9"/>
  <c r="BD664" i="9"/>
  <c r="BD663" i="9"/>
  <c r="BD662" i="9"/>
  <c r="BD661" i="9"/>
  <c r="BD660" i="9"/>
  <c r="BD659" i="9"/>
  <c r="BD658" i="9"/>
  <c r="BD657" i="9"/>
  <c r="BD656" i="9"/>
  <c r="BD655" i="9"/>
  <c r="BD654" i="9"/>
  <c r="BD653" i="9"/>
  <c r="BD652" i="9"/>
  <c r="BD651" i="9"/>
  <c r="BD650" i="9"/>
  <c r="BD649" i="9"/>
  <c r="BD648" i="9"/>
  <c r="BD647" i="9"/>
  <c r="BD642" i="9"/>
  <c r="BD641" i="9"/>
  <c r="BD640" i="9"/>
  <c r="BD639" i="9"/>
  <c r="BD638" i="9"/>
  <c r="BD637" i="9"/>
  <c r="BD636" i="9"/>
  <c r="BD635" i="9"/>
  <c r="BD634" i="9"/>
  <c r="BD633" i="9"/>
  <c r="BD632" i="9"/>
  <c r="BD631" i="9"/>
  <c r="BD630" i="9"/>
  <c r="BD629" i="9"/>
  <c r="BD628" i="9"/>
  <c r="BD627" i="9"/>
  <c r="BD626" i="9"/>
  <c r="BD625" i="9"/>
  <c r="BD624" i="9"/>
  <c r="BD623" i="9"/>
  <c r="BD622" i="9"/>
  <c r="BD621" i="9"/>
  <c r="BD620" i="9"/>
  <c r="BD619" i="9"/>
  <c r="BD618" i="9"/>
  <c r="BD617" i="9"/>
  <c r="BD612" i="9"/>
  <c r="BD611" i="9"/>
  <c r="BD610" i="9"/>
  <c r="BD609" i="9"/>
  <c r="BD608" i="9"/>
  <c r="BD607" i="9"/>
  <c r="BD606" i="9"/>
  <c r="BD605" i="9"/>
  <c r="BD604" i="9"/>
  <c r="BD603" i="9"/>
  <c r="BD602" i="9"/>
  <c r="BD601" i="9"/>
  <c r="BD600" i="9"/>
  <c r="BD599" i="9"/>
  <c r="BD598" i="9"/>
  <c r="BD597" i="9"/>
  <c r="BD596" i="9"/>
  <c r="BD595" i="9"/>
  <c r="BD594" i="9"/>
  <c r="BD593" i="9"/>
  <c r="BD592" i="9"/>
  <c r="BD591" i="9"/>
  <c r="BD590" i="9"/>
  <c r="BD589" i="9"/>
  <c r="BD588" i="9"/>
  <c r="BD587" i="9"/>
  <c r="BD582" i="9"/>
  <c r="BD581" i="9"/>
  <c r="BD580" i="9"/>
  <c r="BD579" i="9"/>
  <c r="BD578" i="9"/>
  <c r="BD577" i="9"/>
  <c r="BD576" i="9"/>
  <c r="BD575" i="9"/>
  <c r="BD574" i="9"/>
  <c r="BD573" i="9"/>
  <c r="BD572" i="9"/>
  <c r="BD571" i="9"/>
  <c r="BD570" i="9"/>
  <c r="BD569" i="9"/>
  <c r="BD568" i="9"/>
  <c r="BD567" i="9"/>
  <c r="BD566" i="9"/>
  <c r="BD565" i="9"/>
  <c r="BD564" i="9"/>
  <c r="BD563" i="9"/>
  <c r="BD562" i="9"/>
  <c r="BD561" i="9"/>
  <c r="BD560" i="9"/>
  <c r="BD559" i="9"/>
  <c r="BD558" i="9"/>
  <c r="BD557" i="9"/>
  <c r="BD556" i="9"/>
  <c r="BD555" i="9"/>
  <c r="BD554" i="9"/>
  <c r="BD553" i="9"/>
  <c r="BD552" i="9"/>
  <c r="BD551" i="9"/>
  <c r="BD550" i="9"/>
  <c r="BD549" i="9"/>
  <c r="BD548" i="9"/>
  <c r="BD547" i="9"/>
  <c r="BD546" i="9"/>
  <c r="BD545" i="9"/>
  <c r="BD544" i="9"/>
  <c r="BD543" i="9"/>
  <c r="BD538" i="9"/>
  <c r="BD537" i="9"/>
  <c r="BD536" i="9"/>
  <c r="BD535" i="9"/>
  <c r="BD534" i="9"/>
  <c r="BD533" i="9"/>
  <c r="BD532" i="9"/>
  <c r="BD531" i="9"/>
  <c r="BD530" i="9"/>
  <c r="BD529" i="9"/>
  <c r="BD528" i="9"/>
  <c r="BD527" i="9"/>
  <c r="BD526" i="9"/>
  <c r="BD525" i="9"/>
  <c r="BD524" i="9"/>
  <c r="BD523" i="9"/>
  <c r="BD522" i="9"/>
  <c r="BD521" i="9"/>
  <c r="BD520" i="9"/>
  <c r="BD519" i="9"/>
  <c r="BD514" i="9"/>
  <c r="BD513" i="9"/>
  <c r="BD512" i="9"/>
  <c r="BD511" i="9"/>
  <c r="BD510" i="9"/>
  <c r="BD509" i="9"/>
  <c r="BD508" i="9"/>
  <c r="BD507" i="9"/>
  <c r="BD506" i="9"/>
  <c r="BD505" i="9"/>
  <c r="BD504" i="9"/>
  <c r="BD503" i="9"/>
  <c r="BD502" i="9"/>
  <c r="BD501" i="9"/>
  <c r="BD500" i="9"/>
  <c r="BD499" i="9"/>
  <c r="BD498" i="9"/>
  <c r="BD497" i="9"/>
  <c r="BD496" i="9"/>
  <c r="BD495" i="9"/>
  <c r="BD494" i="9"/>
  <c r="BD493" i="9"/>
  <c r="BD492" i="9"/>
  <c r="BD491" i="9"/>
  <c r="BD490" i="9"/>
  <c r="BD489" i="9"/>
  <c r="BD488" i="9"/>
  <c r="BD487" i="9"/>
  <c r="BD486" i="9"/>
  <c r="BD485" i="9"/>
  <c r="BD484" i="9"/>
  <c r="BD483" i="9"/>
  <c r="BD482" i="9"/>
  <c r="BD481" i="9"/>
  <c r="BD480" i="9"/>
  <c r="BD479" i="9"/>
  <c r="BD478" i="9"/>
  <c r="BD477" i="9"/>
  <c r="BD476" i="9"/>
  <c r="BD475" i="9"/>
  <c r="BD474" i="9"/>
  <c r="BD469" i="9"/>
  <c r="BD468" i="9"/>
  <c r="BD467" i="9"/>
  <c r="BD466" i="9"/>
  <c r="BD465" i="9"/>
  <c r="BD464" i="9"/>
  <c r="BD463" i="9"/>
  <c r="BD462" i="9"/>
  <c r="BD461" i="9"/>
  <c r="BD460" i="9"/>
  <c r="BD459" i="9"/>
  <c r="BD458" i="9"/>
  <c r="BD457" i="9"/>
  <c r="BD456" i="9"/>
  <c r="BD455" i="9"/>
  <c r="BD454" i="9"/>
  <c r="BD453" i="9"/>
  <c r="BD452" i="9"/>
  <c r="BD451" i="9"/>
  <c r="BD450" i="9"/>
  <c r="BD449" i="9"/>
  <c r="BD448" i="9"/>
  <c r="BD447" i="9"/>
  <c r="BD446" i="9"/>
  <c r="BD445" i="9"/>
  <c r="BD444" i="9"/>
  <c r="BD443" i="9"/>
  <c r="BD442" i="9"/>
  <c r="BD441" i="9"/>
  <c r="BD440" i="9"/>
  <c r="BD439" i="9"/>
  <c r="BD438" i="9"/>
  <c r="BD437" i="9"/>
  <c r="BD436" i="9"/>
  <c r="BD431" i="9"/>
  <c r="BD430" i="9"/>
  <c r="BD429" i="9"/>
  <c r="BD428" i="9"/>
  <c r="BD427" i="9"/>
  <c r="BD426" i="9"/>
  <c r="BD425" i="9"/>
  <c r="BD424" i="9"/>
  <c r="BD423" i="9"/>
  <c r="BD422" i="9"/>
  <c r="BD421" i="9"/>
  <c r="BD420" i="9"/>
  <c r="BD419" i="9"/>
  <c r="BD418" i="9"/>
  <c r="BD417" i="9"/>
  <c r="BD416" i="9"/>
  <c r="BD415" i="9"/>
  <c r="BD414" i="9"/>
  <c r="BD413" i="9"/>
  <c r="BD412" i="9"/>
  <c r="BD411" i="9"/>
  <c r="BD410" i="9"/>
  <c r="BD409" i="9"/>
  <c r="BD408" i="9"/>
  <c r="BD407" i="9"/>
  <c r="BD406" i="9"/>
  <c r="BD405" i="9"/>
  <c r="BD404" i="9"/>
  <c r="BD403" i="9"/>
  <c r="BD402" i="9"/>
  <c r="BD401" i="9"/>
  <c r="BD400" i="9"/>
  <c r="BD399" i="9"/>
  <c r="BD394" i="9"/>
  <c r="BD393" i="9"/>
  <c r="BD392" i="9"/>
  <c r="BD391" i="9"/>
  <c r="BD390" i="9"/>
  <c r="BD389" i="9"/>
  <c r="BD388" i="9"/>
  <c r="BD387" i="9"/>
  <c r="BD386" i="9"/>
  <c r="BD385" i="9"/>
  <c r="BD384" i="9"/>
  <c r="BD383" i="9"/>
  <c r="BD378" i="9"/>
  <c r="BD377" i="9"/>
  <c r="BD376" i="9"/>
  <c r="BD375" i="9"/>
  <c r="BD374" i="9"/>
  <c r="BD373" i="9"/>
  <c r="BD372" i="9"/>
  <c r="BD371" i="9"/>
  <c r="BD370" i="9"/>
  <c r="BD369" i="9"/>
  <c r="BD368" i="9"/>
  <c r="BD367" i="9"/>
  <c r="BD366" i="9"/>
  <c r="BD365" i="9"/>
  <c r="BD364" i="9"/>
  <c r="BD363" i="9"/>
  <c r="BD362" i="9"/>
  <c r="BD361" i="9"/>
  <c r="BD360" i="9"/>
  <c r="BD359" i="9"/>
  <c r="BD358" i="9"/>
  <c r="BD357" i="9"/>
  <c r="BD356" i="9"/>
  <c r="BD355" i="9"/>
  <c r="BD354" i="9"/>
  <c r="BD353" i="9"/>
  <c r="BD352" i="9"/>
  <c r="BD351" i="9"/>
  <c r="BD350" i="9"/>
  <c r="BD345" i="9"/>
  <c r="BD344" i="9"/>
  <c r="BD343" i="9"/>
  <c r="BD342" i="9"/>
  <c r="BD341" i="9"/>
  <c r="BD340" i="9"/>
  <c r="BD339" i="9"/>
  <c r="BD338" i="9"/>
  <c r="BD337" i="9"/>
  <c r="BD336" i="9"/>
  <c r="BD335" i="9"/>
  <c r="BD334" i="9"/>
  <c r="BD333" i="9"/>
  <c r="BD332" i="9"/>
  <c r="BD331" i="9"/>
  <c r="BD330" i="9"/>
  <c r="BD329" i="9"/>
  <c r="BD328" i="9"/>
  <c r="BD327" i="9"/>
  <c r="BD326" i="9"/>
  <c r="BD325" i="9"/>
  <c r="BD324" i="9"/>
  <c r="BD323" i="9"/>
  <c r="BD318" i="9"/>
  <c r="BD317" i="9"/>
  <c r="BD316" i="9"/>
  <c r="BD315" i="9"/>
  <c r="BD314" i="9"/>
  <c r="BD313" i="9"/>
  <c r="BD312" i="9"/>
  <c r="BD311" i="9"/>
  <c r="BD310" i="9"/>
  <c r="BD309" i="9"/>
  <c r="BD308" i="9"/>
  <c r="BD307" i="9"/>
  <c r="BD306" i="9"/>
  <c r="BD305" i="9"/>
  <c r="BD304" i="9"/>
  <c r="BD303" i="9"/>
  <c r="BD302" i="9"/>
  <c r="BD301" i="9"/>
  <c r="BD300" i="9"/>
  <c r="BD299" i="9"/>
  <c r="BD298" i="9"/>
  <c r="BD297" i="9"/>
  <c r="BD296" i="9"/>
  <c r="BD295" i="9"/>
  <c r="BD294" i="9"/>
  <c r="BD293" i="9"/>
  <c r="BD288" i="9"/>
  <c r="BD287" i="9"/>
  <c r="BD286" i="9"/>
  <c r="BD285" i="9"/>
  <c r="BD284" i="9"/>
  <c r="BD283" i="9"/>
  <c r="BD282" i="9"/>
  <c r="BD281" i="9"/>
  <c r="BD280" i="9"/>
  <c r="BD279" i="9"/>
  <c r="BD278" i="9"/>
  <c r="BD277" i="9"/>
  <c r="BD276" i="9"/>
  <c r="BD275" i="9"/>
  <c r="BD274" i="9"/>
  <c r="BD273" i="9"/>
  <c r="BD272" i="9"/>
  <c r="BD271" i="9"/>
  <c r="BD270" i="9"/>
  <c r="BD269" i="9"/>
  <c r="BD268" i="9"/>
  <c r="BD267" i="9"/>
  <c r="BD266" i="9"/>
  <c r="BD265" i="9"/>
  <c r="BD260" i="9"/>
  <c r="BD259" i="9"/>
  <c r="BD258" i="9"/>
  <c r="BD257" i="9"/>
  <c r="BD256" i="9"/>
  <c r="BD255" i="9"/>
  <c r="BD254" i="9"/>
  <c r="BD253" i="9"/>
  <c r="BD252" i="9"/>
  <c r="BD251" i="9"/>
  <c r="BD250" i="9"/>
  <c r="BD249" i="9"/>
  <c r="BD248" i="9"/>
  <c r="BD247" i="9"/>
  <c r="BD246" i="9"/>
  <c r="BD245" i="9"/>
  <c r="BD244" i="9"/>
  <c r="BD243" i="9"/>
  <c r="BD242" i="9"/>
  <c r="BD241" i="9"/>
  <c r="BD240" i="9"/>
  <c r="BD239" i="9"/>
  <c r="BD238" i="9"/>
  <c r="BD237" i="9"/>
  <c r="BD236" i="9"/>
  <c r="BD235" i="9"/>
  <c r="BD234" i="9"/>
  <c r="BD233" i="9"/>
  <c r="BD228" i="9"/>
  <c r="BD227" i="9"/>
  <c r="BD226" i="9"/>
  <c r="BD225" i="9"/>
  <c r="BD224" i="9"/>
  <c r="BD223" i="9"/>
  <c r="BD222" i="9"/>
  <c r="BD221" i="9"/>
  <c r="BD220" i="9"/>
  <c r="BD219" i="9"/>
  <c r="BD218" i="9"/>
  <c r="BD217" i="9"/>
  <c r="BD216" i="9"/>
  <c r="BD215" i="9"/>
  <c r="BD214" i="9"/>
  <c r="BD213" i="9"/>
  <c r="BD212" i="9"/>
  <c r="BD211" i="9"/>
  <c r="BD210" i="9"/>
  <c r="BD209" i="9"/>
  <c r="BD208" i="9"/>
  <c r="BD207" i="9"/>
  <c r="BD206" i="9"/>
  <c r="BD205" i="9"/>
  <c r="BD204" i="9"/>
  <c r="BD203" i="9"/>
  <c r="BD202" i="9"/>
  <c r="BD201" i="9"/>
  <c r="BD200" i="9"/>
  <c r="BD195" i="9"/>
  <c r="BD194" i="9"/>
  <c r="BD193" i="9"/>
  <c r="BD192" i="9"/>
  <c r="BD191" i="9"/>
  <c r="BD190" i="9"/>
  <c r="BD189" i="9"/>
  <c r="BD188" i="9"/>
  <c r="BD187" i="9"/>
  <c r="BD186" i="9"/>
  <c r="BD185" i="9"/>
  <c r="BD184" i="9"/>
  <c r="BD183" i="9"/>
  <c r="BD182" i="9"/>
  <c r="BD181" i="9"/>
  <c r="BD180" i="9"/>
  <c r="BD179" i="9"/>
  <c r="BD178" i="9"/>
  <c r="BD177" i="9"/>
  <c r="BD176" i="9"/>
  <c r="BD175" i="9"/>
  <c r="BD174" i="9"/>
  <c r="BD173" i="9"/>
  <c r="BD172" i="9"/>
  <c r="BD171" i="9"/>
  <c r="BD170" i="9"/>
  <c r="BD169" i="9"/>
  <c r="BD168" i="9"/>
  <c r="BD163" i="9"/>
  <c r="BD162" i="9"/>
  <c r="BD161" i="9"/>
  <c r="BD160" i="9"/>
  <c r="BD159" i="9"/>
  <c r="BD158" i="9"/>
  <c r="BD157" i="9"/>
  <c r="BD156" i="9"/>
  <c r="BD155" i="9"/>
  <c r="BD154" i="9"/>
  <c r="BD153" i="9"/>
  <c r="BD152" i="9"/>
  <c r="BD151" i="9"/>
  <c r="BD150" i="9"/>
  <c r="BD149" i="9"/>
  <c r="BD148" i="9"/>
  <c r="BD147" i="9"/>
  <c r="BD146" i="9"/>
  <c r="BD145" i="9"/>
  <c r="BD144" i="9"/>
  <c r="BD143" i="9"/>
  <c r="BD142" i="9"/>
  <c r="BD141" i="9"/>
  <c r="BD140" i="9"/>
  <c r="BD139" i="9"/>
  <c r="BD138" i="9"/>
  <c r="BD137" i="9"/>
  <c r="BD136" i="9"/>
  <c r="BD135" i="9"/>
  <c r="BD134" i="9"/>
  <c r="BD133" i="9"/>
  <c r="BD132" i="9"/>
  <c r="BD131" i="9"/>
  <c r="BD130" i="9"/>
  <c r="BD129" i="9"/>
  <c r="BD128" i="9"/>
  <c r="BD127" i="9"/>
  <c r="BD126" i="9"/>
  <c r="BD121" i="9"/>
  <c r="BD120" i="9"/>
  <c r="BD119" i="9"/>
  <c r="BD118" i="9"/>
  <c r="BD117" i="9"/>
  <c r="BD116" i="9"/>
  <c r="BD115" i="9"/>
  <c r="BD114" i="9"/>
  <c r="BD113" i="9"/>
  <c r="BD112" i="9"/>
  <c r="BD111" i="9"/>
  <c r="BD110" i="9"/>
  <c r="BD109" i="9"/>
  <c r="BD108" i="9"/>
  <c r="BD107" i="9"/>
  <c r="BD106" i="9"/>
  <c r="BD105" i="9"/>
  <c r="BD104" i="9"/>
  <c r="BD103" i="9"/>
  <c r="BD102" i="9"/>
  <c r="BD101" i="9"/>
  <c r="BD100" i="9"/>
  <c r="BD99" i="9"/>
  <c r="BD98" i="9"/>
  <c r="BD97" i="9"/>
  <c r="BD96" i="9"/>
  <c r="BD95" i="9"/>
  <c r="BD94" i="9"/>
  <c r="BD93" i="9"/>
  <c r="BD88" i="9"/>
  <c r="BD87" i="9"/>
  <c r="BD86" i="9"/>
  <c r="BD85" i="9"/>
  <c r="BD84" i="9"/>
  <c r="BD83" i="9"/>
  <c r="BD82" i="9"/>
  <c r="BD81" i="9"/>
  <c r="BD76" i="9"/>
  <c r="BD75" i="9"/>
  <c r="BD74" i="9"/>
  <c r="BD73" i="9"/>
  <c r="BD72" i="9"/>
  <c r="BD71" i="9"/>
  <c r="BD70" i="9"/>
  <c r="BD69" i="9"/>
  <c r="BD68" i="9"/>
  <c r="BD67" i="9"/>
  <c r="BD66" i="9"/>
  <c r="BD65" i="9"/>
  <c r="BD64" i="9"/>
  <c r="BD63" i="9"/>
  <c r="BD62" i="9"/>
  <c r="BD61" i="9"/>
  <c r="BD60" i="9"/>
  <c r="BD59" i="9"/>
  <c r="BD58" i="9"/>
  <c r="BD57" i="9"/>
  <c r="BD56" i="9"/>
  <c r="BD55" i="9"/>
  <c r="BD54" i="9"/>
  <c r="BD53" i="9"/>
  <c r="BD52" i="9"/>
  <c r="BD51" i="9"/>
  <c r="BD50" i="9"/>
  <c r="BD45" i="9"/>
  <c r="BD44" i="9"/>
  <c r="BD43" i="9"/>
  <c r="BD42" i="9"/>
  <c r="BD41" i="9"/>
  <c r="BD40" i="9"/>
  <c r="BD39" i="9"/>
  <c r="BD38" i="9"/>
  <c r="BD37" i="9"/>
  <c r="BD36" i="9"/>
  <c r="BD35" i="9"/>
  <c r="BD34" i="9"/>
  <c r="BD33" i="9"/>
  <c r="BD32" i="9"/>
  <c r="BD31" i="9"/>
  <c r="BD30" i="9"/>
  <c r="BD29" i="9"/>
  <c r="BD28" i="9"/>
  <c r="BD27" i="9"/>
  <c r="BD21" i="9"/>
  <c r="BD22" i="9"/>
  <c r="BD20" i="9"/>
  <c r="BC1057" i="9"/>
  <c r="BC1055" i="9"/>
  <c r="BC1054" i="9"/>
  <c r="BC1053" i="9"/>
  <c r="BC1052" i="9"/>
  <c r="BC1051" i="9"/>
  <c r="BC1050" i="9"/>
  <c r="BC1049" i="9"/>
  <c r="BC1048" i="9"/>
  <c r="BC1047" i="9"/>
  <c r="BC1046" i="9"/>
  <c r="BC1045" i="9"/>
  <c r="BC1044" i="9"/>
  <c r="BC1043" i="9"/>
  <c r="BC1042" i="9"/>
  <c r="BC1041" i="9"/>
  <c r="BC1040" i="9"/>
  <c r="BC1039" i="9"/>
  <c r="BC1038" i="9"/>
  <c r="BC1037" i="9"/>
  <c r="BC1036" i="9"/>
  <c r="BC1035" i="9"/>
  <c r="BC1034" i="9"/>
  <c r="BC1033" i="9"/>
  <c r="BC1032" i="9"/>
  <c r="BC1031" i="9"/>
  <c r="BC1030" i="9"/>
  <c r="BC1029" i="9"/>
  <c r="BC1028" i="9"/>
  <c r="BC1027" i="9"/>
  <c r="BC1026" i="9"/>
  <c r="BC1025" i="9"/>
  <c r="BC1024" i="9"/>
  <c r="BC1023" i="9"/>
  <c r="BC1022" i="9"/>
  <c r="BC1017" i="9"/>
  <c r="BC1016" i="9"/>
  <c r="BC1015" i="9"/>
  <c r="BC1014" i="9"/>
  <c r="BC1013" i="9"/>
  <c r="BC1012" i="9"/>
  <c r="BC1011" i="9"/>
  <c r="BC1010" i="9"/>
  <c r="BC1009" i="9"/>
  <c r="BC1008" i="9"/>
  <c r="BC1007" i="9"/>
  <c r="BC1006" i="9"/>
  <c r="BC1005" i="9"/>
  <c r="BC1004" i="9"/>
  <c r="BC1003" i="9"/>
  <c r="BC1002" i="9"/>
  <c r="BC1001" i="9"/>
  <c r="BC1000" i="9"/>
  <c r="BC999" i="9"/>
  <c r="BC998" i="9"/>
  <c r="BC997" i="9"/>
  <c r="BC996" i="9"/>
  <c r="BC995" i="9"/>
  <c r="BC994" i="9"/>
  <c r="BC993" i="9"/>
  <c r="BC992" i="9"/>
  <c r="BC991" i="9"/>
  <c r="BC990" i="9"/>
  <c r="BC989" i="9"/>
  <c r="BC988" i="9"/>
  <c r="BC987" i="9"/>
  <c r="BC986" i="9"/>
  <c r="BC981" i="9"/>
  <c r="BC980" i="9"/>
  <c r="BC979" i="9"/>
  <c r="BC978" i="9"/>
  <c r="BC977" i="9"/>
  <c r="BC976" i="9"/>
  <c r="BC975" i="9"/>
  <c r="BC974" i="9"/>
  <c r="BC973" i="9"/>
  <c r="BC972" i="9"/>
  <c r="BC971" i="9"/>
  <c r="BC970" i="9"/>
  <c r="BC969" i="9"/>
  <c r="BC968" i="9"/>
  <c r="BC967" i="9"/>
  <c r="BC966" i="9"/>
  <c r="BC961" i="9"/>
  <c r="BC960" i="9"/>
  <c r="BC959" i="9"/>
  <c r="BC958" i="9"/>
  <c r="BC957" i="9"/>
  <c r="BC956" i="9"/>
  <c r="BC955" i="9"/>
  <c r="BC954" i="9"/>
  <c r="BC953" i="9"/>
  <c r="BC952" i="9"/>
  <c r="BC951" i="9"/>
  <c r="BC950" i="9"/>
  <c r="BC949" i="9"/>
  <c r="BC948" i="9"/>
  <c r="BC947" i="9"/>
  <c r="BC946" i="9"/>
  <c r="BC945" i="9"/>
  <c r="BC944" i="9"/>
  <c r="BC943" i="9"/>
  <c r="BC942" i="9"/>
  <c r="BC941" i="9"/>
  <c r="BC940" i="9"/>
  <c r="BC939" i="9"/>
  <c r="BC938" i="9"/>
  <c r="BC933" i="9"/>
  <c r="BC932" i="9"/>
  <c r="BC931" i="9"/>
  <c r="BC930" i="9"/>
  <c r="BC929" i="9"/>
  <c r="BC928" i="9"/>
  <c r="BC927" i="9"/>
  <c r="BC926" i="9"/>
  <c r="BC925" i="9"/>
  <c r="BC924" i="9"/>
  <c r="BC923" i="9"/>
  <c r="BC922" i="9"/>
  <c r="BC921" i="9"/>
  <c r="BC920" i="9"/>
  <c r="BC919" i="9"/>
  <c r="BC918" i="9"/>
  <c r="BC917" i="9"/>
  <c r="BC916" i="9"/>
  <c r="BC915" i="9"/>
  <c r="BC914" i="9"/>
  <c r="BC913" i="9"/>
  <c r="BC912" i="9"/>
  <c r="BC911" i="9"/>
  <c r="BC910" i="9"/>
  <c r="BC905" i="9"/>
  <c r="BC904" i="9"/>
  <c r="BC903" i="9"/>
  <c r="BC902" i="9"/>
  <c r="BC901" i="9"/>
  <c r="BC900" i="9"/>
  <c r="BC899" i="9"/>
  <c r="BC898" i="9"/>
  <c r="BC897" i="9"/>
  <c r="BC896" i="9"/>
  <c r="BC895" i="9"/>
  <c r="BC894" i="9"/>
  <c r="BC893" i="9"/>
  <c r="BC892" i="9"/>
  <c r="BC891" i="9"/>
  <c r="BC890" i="9"/>
  <c r="BC889" i="9"/>
  <c r="BC888" i="9"/>
  <c r="BC887" i="9"/>
  <c r="BC886" i="9"/>
  <c r="BC885" i="9"/>
  <c r="BC884" i="9"/>
  <c r="BC883" i="9"/>
  <c r="BC882" i="9"/>
  <c r="BC881" i="9"/>
  <c r="BC880" i="9"/>
  <c r="BC879" i="9"/>
  <c r="BC878" i="9"/>
  <c r="BC873" i="9"/>
  <c r="BC872" i="9"/>
  <c r="BC871" i="9"/>
  <c r="BC870" i="9"/>
  <c r="BC869" i="9"/>
  <c r="BC868" i="9"/>
  <c r="BC867" i="9"/>
  <c r="BC866" i="9"/>
  <c r="BC865" i="9"/>
  <c r="BC864" i="9"/>
  <c r="BC863" i="9"/>
  <c r="BC862" i="9"/>
  <c r="BC861" i="9"/>
  <c r="BC860" i="9"/>
  <c r="BC859" i="9"/>
  <c r="BC858" i="9"/>
  <c r="BC857" i="9"/>
  <c r="BC856" i="9"/>
  <c r="BC855" i="9"/>
  <c r="BC854" i="9"/>
  <c r="BC853" i="9"/>
  <c r="BC852" i="9"/>
  <c r="BC851" i="9"/>
  <c r="BC850" i="9"/>
  <c r="BC849" i="9"/>
  <c r="BC848" i="9"/>
  <c r="BC847" i="9"/>
  <c r="BC846" i="9"/>
  <c r="BC845" i="9"/>
  <c r="BC844" i="9"/>
  <c r="BC843" i="9"/>
  <c r="BC842" i="9"/>
  <c r="BC841" i="9"/>
  <c r="BC840" i="9"/>
  <c r="BC839" i="9"/>
  <c r="BC838" i="9"/>
  <c r="BC833" i="9"/>
  <c r="BC832" i="9"/>
  <c r="BC831" i="9"/>
  <c r="BC830" i="9"/>
  <c r="BC829" i="9"/>
  <c r="BC828" i="9"/>
  <c r="BC827" i="9"/>
  <c r="BC826" i="9"/>
  <c r="BC825" i="9"/>
  <c r="BC824" i="9"/>
  <c r="BC823" i="9"/>
  <c r="BC822" i="9"/>
  <c r="BC821" i="9"/>
  <c r="BC820" i="9"/>
  <c r="BC819" i="9"/>
  <c r="BC818" i="9"/>
  <c r="BC817" i="9"/>
  <c r="BC816" i="9"/>
  <c r="BC815" i="9"/>
  <c r="BC814" i="9"/>
  <c r="BC813" i="9"/>
  <c r="BC812" i="9"/>
  <c r="BC811" i="9"/>
  <c r="BC810" i="9"/>
  <c r="BC809" i="9"/>
  <c r="BC808" i="9"/>
  <c r="BC807" i="9"/>
  <c r="BC802" i="9"/>
  <c r="BC801" i="9"/>
  <c r="BC800" i="9"/>
  <c r="BC799" i="9"/>
  <c r="BC798" i="9"/>
  <c r="BC797" i="9"/>
  <c r="BC796" i="9"/>
  <c r="BC795" i="9"/>
  <c r="BC794" i="9"/>
  <c r="BC793" i="9"/>
  <c r="BC792" i="9"/>
  <c r="BC791" i="9"/>
  <c r="BC790" i="9"/>
  <c r="BC789" i="9"/>
  <c r="BC788" i="9"/>
  <c r="BC787" i="9"/>
  <c r="BC786" i="9"/>
  <c r="BC785" i="9"/>
  <c r="BC784" i="9"/>
  <c r="BC783" i="9"/>
  <c r="BC782" i="9"/>
  <c r="BC781" i="9"/>
  <c r="BC780" i="9"/>
  <c r="BC779" i="9"/>
  <c r="BC778" i="9"/>
  <c r="BC777" i="9"/>
  <c r="BC776" i="9"/>
  <c r="BC775" i="9"/>
  <c r="BC774" i="9"/>
  <c r="BC769" i="9"/>
  <c r="BC768" i="9"/>
  <c r="BC767" i="9"/>
  <c r="BC766" i="9"/>
  <c r="BC765" i="9"/>
  <c r="BC764" i="9"/>
  <c r="BC763" i="9"/>
  <c r="BC762" i="9"/>
  <c r="BC761" i="9"/>
  <c r="BC760" i="9"/>
  <c r="BC759" i="9"/>
  <c r="BC758" i="9"/>
  <c r="BC757" i="9"/>
  <c r="BC756" i="9"/>
  <c r="BC755" i="9"/>
  <c r="BC754" i="9"/>
  <c r="BC753" i="9"/>
  <c r="BC752" i="9"/>
  <c r="BC751" i="9"/>
  <c r="BC750" i="9"/>
  <c r="BC749" i="9"/>
  <c r="BC748" i="9"/>
  <c r="BC747" i="9"/>
  <c r="BC746" i="9"/>
  <c r="BC745" i="9"/>
  <c r="BC744" i="9"/>
  <c r="BC739" i="9"/>
  <c r="BC738" i="9"/>
  <c r="BC737" i="9"/>
  <c r="BC736" i="9"/>
  <c r="BC735" i="9"/>
  <c r="BC734" i="9"/>
  <c r="BC733" i="9"/>
  <c r="BC732" i="9"/>
  <c r="BC731" i="9"/>
  <c r="BC730" i="9"/>
  <c r="BC729" i="9"/>
  <c r="BC728" i="9"/>
  <c r="BC727" i="9"/>
  <c r="BC726" i="9"/>
  <c r="BC725" i="9"/>
  <c r="BC724" i="9"/>
  <c r="BC723" i="9"/>
  <c r="BC722" i="9"/>
  <c r="BC721" i="9"/>
  <c r="BC720" i="9"/>
  <c r="BC719" i="9"/>
  <c r="BC718" i="9"/>
  <c r="BC717" i="9"/>
  <c r="BC716" i="9"/>
  <c r="BC715" i="9"/>
  <c r="BC714" i="9"/>
  <c r="BC713" i="9"/>
  <c r="BC712" i="9"/>
  <c r="BC711" i="9"/>
  <c r="BC710" i="9"/>
  <c r="BC709" i="9"/>
  <c r="BC708" i="9"/>
  <c r="BC707" i="9"/>
  <c r="BC706" i="9"/>
  <c r="BC705" i="9"/>
  <c r="BC704" i="9"/>
  <c r="BC703" i="9"/>
  <c r="BC702" i="9"/>
  <c r="BC701" i="9"/>
  <c r="BC696" i="9"/>
  <c r="BC695" i="9"/>
  <c r="BC694" i="9"/>
  <c r="BC693" i="9"/>
  <c r="BC692" i="9"/>
  <c r="BC691" i="9"/>
  <c r="BC690" i="9"/>
  <c r="BC689" i="9"/>
  <c r="BC688" i="9"/>
  <c r="BC687" i="9"/>
  <c r="BC686" i="9"/>
  <c r="BC685" i="9"/>
  <c r="BC684" i="9"/>
  <c r="BC683" i="9"/>
  <c r="BC682" i="9"/>
  <c r="BC681" i="9"/>
  <c r="BC680" i="9"/>
  <c r="BC679" i="9"/>
  <c r="BC678" i="9"/>
  <c r="BC677" i="9"/>
  <c r="BC676" i="9"/>
  <c r="BC675" i="9"/>
  <c r="BC670" i="9"/>
  <c r="BC669" i="9"/>
  <c r="BC668" i="9"/>
  <c r="BC667" i="9"/>
  <c r="BC666" i="9"/>
  <c r="BC665" i="9"/>
  <c r="BC664" i="9"/>
  <c r="BC663" i="9"/>
  <c r="BC662" i="9"/>
  <c r="BC661" i="9"/>
  <c r="BC660" i="9"/>
  <c r="BC659" i="9"/>
  <c r="BC658" i="9"/>
  <c r="BC657" i="9"/>
  <c r="BC656" i="9"/>
  <c r="BC655" i="9"/>
  <c r="BC654" i="9"/>
  <c r="BC653" i="9"/>
  <c r="BC652" i="9"/>
  <c r="BC651" i="9"/>
  <c r="BC650" i="9"/>
  <c r="BC649" i="9"/>
  <c r="BC648" i="9"/>
  <c r="BC647" i="9"/>
  <c r="BC642" i="9"/>
  <c r="BC641" i="9"/>
  <c r="BC640" i="9"/>
  <c r="BC639" i="9"/>
  <c r="BC638" i="9"/>
  <c r="BC637" i="9"/>
  <c r="BC636" i="9"/>
  <c r="BC635" i="9"/>
  <c r="BC634" i="9"/>
  <c r="BC633" i="9"/>
  <c r="BC632" i="9"/>
  <c r="BC631" i="9"/>
  <c r="BC630" i="9"/>
  <c r="BC629" i="9"/>
  <c r="BC628" i="9"/>
  <c r="BC627" i="9"/>
  <c r="BC626" i="9"/>
  <c r="BC625" i="9"/>
  <c r="BC624" i="9"/>
  <c r="BC623" i="9"/>
  <c r="BC622" i="9"/>
  <c r="BC621" i="9"/>
  <c r="BC620" i="9"/>
  <c r="BC619" i="9"/>
  <c r="BC618" i="9"/>
  <c r="BC617" i="9"/>
  <c r="BC612" i="9"/>
  <c r="BC611" i="9"/>
  <c r="BC610" i="9"/>
  <c r="BC609" i="9"/>
  <c r="BC608" i="9"/>
  <c r="BC607" i="9"/>
  <c r="BC606" i="9"/>
  <c r="BC605" i="9"/>
  <c r="BC604" i="9"/>
  <c r="BC603" i="9"/>
  <c r="BC602" i="9"/>
  <c r="BC601" i="9"/>
  <c r="BC600" i="9"/>
  <c r="BC599" i="9"/>
  <c r="BC598" i="9"/>
  <c r="BC597" i="9"/>
  <c r="BC596" i="9"/>
  <c r="BC595" i="9"/>
  <c r="BC594" i="9"/>
  <c r="BC593" i="9"/>
  <c r="BC592" i="9"/>
  <c r="BC591" i="9"/>
  <c r="BC590" i="9"/>
  <c r="BC589" i="9"/>
  <c r="BC588" i="9"/>
  <c r="BC587" i="9"/>
  <c r="BC582" i="9"/>
  <c r="BC581" i="9"/>
  <c r="BC580" i="9"/>
  <c r="BC579" i="9"/>
  <c r="BC578" i="9"/>
  <c r="BC577" i="9"/>
  <c r="BC576" i="9"/>
  <c r="BC575" i="9"/>
  <c r="BC574" i="9"/>
  <c r="BC573" i="9"/>
  <c r="BC572" i="9"/>
  <c r="BC571" i="9"/>
  <c r="BC570" i="9"/>
  <c r="BC569" i="9"/>
  <c r="BC568" i="9"/>
  <c r="BC567" i="9"/>
  <c r="BC566" i="9"/>
  <c r="BC565" i="9"/>
  <c r="BC564" i="9"/>
  <c r="BC563" i="9"/>
  <c r="BC562" i="9"/>
  <c r="BC561" i="9"/>
  <c r="BC560" i="9"/>
  <c r="BC559" i="9"/>
  <c r="BC558" i="9"/>
  <c r="BC557" i="9"/>
  <c r="BC556" i="9"/>
  <c r="BC555" i="9"/>
  <c r="BC554" i="9"/>
  <c r="BC553" i="9"/>
  <c r="BC552" i="9"/>
  <c r="BC551" i="9"/>
  <c r="BC550" i="9"/>
  <c r="BC549" i="9"/>
  <c r="BC548" i="9"/>
  <c r="BC547" i="9"/>
  <c r="BC546" i="9"/>
  <c r="BC545" i="9"/>
  <c r="BC544" i="9"/>
  <c r="BC543" i="9"/>
  <c r="BC538" i="9"/>
  <c r="BC537" i="9"/>
  <c r="BC536" i="9"/>
  <c r="BC535" i="9"/>
  <c r="BC534" i="9"/>
  <c r="BC533" i="9"/>
  <c r="BC532" i="9"/>
  <c r="BC531" i="9"/>
  <c r="BC530" i="9"/>
  <c r="BC529" i="9"/>
  <c r="BC528" i="9"/>
  <c r="BC527" i="9"/>
  <c r="BC526" i="9"/>
  <c r="BC525" i="9"/>
  <c r="BC524" i="9"/>
  <c r="BC523" i="9"/>
  <c r="BC522" i="9"/>
  <c r="BC521" i="9"/>
  <c r="BC520" i="9"/>
  <c r="BC519" i="9"/>
  <c r="BC514" i="9"/>
  <c r="BC513" i="9"/>
  <c r="BC512" i="9"/>
  <c r="BC511" i="9"/>
  <c r="BC510" i="9"/>
  <c r="BC509" i="9"/>
  <c r="BC508" i="9"/>
  <c r="BC507" i="9"/>
  <c r="BC506" i="9"/>
  <c r="BC505" i="9"/>
  <c r="BC504" i="9"/>
  <c r="BC503" i="9"/>
  <c r="BC502" i="9"/>
  <c r="BC501" i="9"/>
  <c r="BC500" i="9"/>
  <c r="BC499" i="9"/>
  <c r="BC498" i="9"/>
  <c r="BC497" i="9"/>
  <c r="BC496" i="9"/>
  <c r="BC495" i="9"/>
  <c r="BC494" i="9"/>
  <c r="BC493" i="9"/>
  <c r="BC492" i="9"/>
  <c r="BC491" i="9"/>
  <c r="BC490" i="9"/>
  <c r="BC489" i="9"/>
  <c r="BC488" i="9"/>
  <c r="BC487" i="9"/>
  <c r="BC486" i="9"/>
  <c r="BC485" i="9"/>
  <c r="BC484" i="9"/>
  <c r="BC483" i="9"/>
  <c r="BC482" i="9"/>
  <c r="BC481" i="9"/>
  <c r="BC480" i="9"/>
  <c r="BC479" i="9"/>
  <c r="BC478" i="9"/>
  <c r="BC477" i="9"/>
  <c r="BC476" i="9"/>
  <c r="BC475" i="9"/>
  <c r="BC474" i="9"/>
  <c r="BC469" i="9"/>
  <c r="BC468" i="9"/>
  <c r="BC467" i="9"/>
  <c r="BC466" i="9"/>
  <c r="BC465" i="9"/>
  <c r="BC464" i="9"/>
  <c r="BC463" i="9"/>
  <c r="BC462" i="9"/>
  <c r="BC461" i="9"/>
  <c r="BC460" i="9"/>
  <c r="BC459" i="9"/>
  <c r="BC458" i="9"/>
  <c r="BC457" i="9"/>
  <c r="BC456" i="9"/>
  <c r="BC455" i="9"/>
  <c r="BC454" i="9"/>
  <c r="BC453" i="9"/>
  <c r="BC452" i="9"/>
  <c r="BC451" i="9"/>
  <c r="BC450" i="9"/>
  <c r="BC449" i="9"/>
  <c r="BC448" i="9"/>
  <c r="BC447" i="9"/>
  <c r="BC446" i="9"/>
  <c r="BC445" i="9"/>
  <c r="BC444" i="9"/>
  <c r="BC443" i="9"/>
  <c r="BC442" i="9"/>
  <c r="BC441" i="9"/>
  <c r="BC440" i="9"/>
  <c r="BC439" i="9"/>
  <c r="BC438" i="9"/>
  <c r="BC437" i="9"/>
  <c r="BC436" i="9"/>
  <c r="BC431" i="9"/>
  <c r="BC430" i="9"/>
  <c r="BC429" i="9"/>
  <c r="BC428" i="9"/>
  <c r="BC427" i="9"/>
  <c r="BC426" i="9"/>
  <c r="BC425" i="9"/>
  <c r="BC424" i="9"/>
  <c r="BC423" i="9"/>
  <c r="BC422" i="9"/>
  <c r="BC421" i="9"/>
  <c r="BC420" i="9"/>
  <c r="BC419" i="9"/>
  <c r="BC418" i="9"/>
  <c r="BC417" i="9"/>
  <c r="BC416" i="9"/>
  <c r="BC415" i="9"/>
  <c r="BC414" i="9"/>
  <c r="BC413" i="9"/>
  <c r="BC412" i="9"/>
  <c r="BC411" i="9"/>
  <c r="BC410" i="9"/>
  <c r="BC409" i="9"/>
  <c r="BC408" i="9"/>
  <c r="BC407" i="9"/>
  <c r="BC406" i="9"/>
  <c r="BC405" i="9"/>
  <c r="BC404" i="9"/>
  <c r="BC403" i="9"/>
  <c r="BC402" i="9"/>
  <c r="BC401" i="9"/>
  <c r="BC400" i="9"/>
  <c r="BC399" i="9"/>
  <c r="BC394" i="9"/>
  <c r="BC393" i="9"/>
  <c r="BC392" i="9"/>
  <c r="BC391" i="9"/>
  <c r="BC390" i="9"/>
  <c r="BC389" i="9"/>
  <c r="BC388" i="9"/>
  <c r="BC387" i="9"/>
  <c r="BC386" i="9"/>
  <c r="BC385" i="9"/>
  <c r="BC384" i="9"/>
  <c r="BC383" i="9"/>
  <c r="BC378" i="9"/>
  <c r="BC377" i="9"/>
  <c r="BC376" i="9"/>
  <c r="BC375" i="9"/>
  <c r="BC374" i="9"/>
  <c r="BC373" i="9"/>
  <c r="BC372" i="9"/>
  <c r="BC371" i="9"/>
  <c r="BC370" i="9"/>
  <c r="BC369" i="9"/>
  <c r="BC368" i="9"/>
  <c r="BC367" i="9"/>
  <c r="BC366" i="9"/>
  <c r="BC365" i="9"/>
  <c r="BC364" i="9"/>
  <c r="BC363" i="9"/>
  <c r="BC362" i="9"/>
  <c r="BC361" i="9"/>
  <c r="BC360" i="9"/>
  <c r="BC359" i="9"/>
  <c r="BC358" i="9"/>
  <c r="BC357" i="9"/>
  <c r="BC356" i="9"/>
  <c r="BC355" i="9"/>
  <c r="BC354" i="9"/>
  <c r="BC353" i="9"/>
  <c r="BC352" i="9"/>
  <c r="BC351" i="9"/>
  <c r="BC350" i="9"/>
  <c r="BC345" i="9"/>
  <c r="BC344" i="9"/>
  <c r="BC343" i="9"/>
  <c r="BC342" i="9"/>
  <c r="BC341" i="9"/>
  <c r="BC340" i="9"/>
  <c r="BC339" i="9"/>
  <c r="BC338" i="9"/>
  <c r="BC337" i="9"/>
  <c r="BC336" i="9"/>
  <c r="BC335" i="9"/>
  <c r="BC334" i="9"/>
  <c r="BC333" i="9"/>
  <c r="BC332" i="9"/>
  <c r="BC331" i="9"/>
  <c r="BC330" i="9"/>
  <c r="BC329" i="9"/>
  <c r="BC328" i="9"/>
  <c r="BC327" i="9"/>
  <c r="BC326" i="9"/>
  <c r="BC325" i="9"/>
  <c r="BC324" i="9"/>
  <c r="BC323" i="9"/>
  <c r="BC318" i="9"/>
  <c r="BC317" i="9"/>
  <c r="BC316" i="9"/>
  <c r="BC315" i="9"/>
  <c r="BC314" i="9"/>
  <c r="BC313" i="9"/>
  <c r="BC312" i="9"/>
  <c r="BC311" i="9"/>
  <c r="BC310" i="9"/>
  <c r="BC309" i="9"/>
  <c r="BC308" i="9"/>
  <c r="BC307" i="9"/>
  <c r="BC306" i="9"/>
  <c r="BC305" i="9"/>
  <c r="BC304" i="9"/>
  <c r="BC303" i="9"/>
  <c r="BC302" i="9"/>
  <c r="BC301" i="9"/>
  <c r="BC300" i="9"/>
  <c r="BC299" i="9"/>
  <c r="BC298" i="9"/>
  <c r="BC297" i="9"/>
  <c r="BC296" i="9"/>
  <c r="BC295" i="9"/>
  <c r="BC294" i="9"/>
  <c r="BC293" i="9"/>
  <c r="BC288" i="9"/>
  <c r="BC287" i="9"/>
  <c r="BC286" i="9"/>
  <c r="BC285" i="9"/>
  <c r="BC284" i="9"/>
  <c r="BC283" i="9"/>
  <c r="BC282" i="9"/>
  <c r="BC281" i="9"/>
  <c r="BC280" i="9"/>
  <c r="BC279" i="9"/>
  <c r="BC278" i="9"/>
  <c r="BC277" i="9"/>
  <c r="BC276" i="9"/>
  <c r="BC275" i="9"/>
  <c r="BC274" i="9"/>
  <c r="BC273" i="9"/>
  <c r="BC272" i="9"/>
  <c r="BC271" i="9"/>
  <c r="BC270" i="9"/>
  <c r="BC269" i="9"/>
  <c r="BC268" i="9"/>
  <c r="BC267" i="9"/>
  <c r="BC266" i="9"/>
  <c r="BC265" i="9"/>
  <c r="BC260" i="9"/>
  <c r="BC259" i="9"/>
  <c r="BC258" i="9"/>
  <c r="BC257" i="9"/>
  <c r="BC256" i="9"/>
  <c r="BC255" i="9"/>
  <c r="BC254" i="9"/>
  <c r="BC253" i="9"/>
  <c r="BC252" i="9"/>
  <c r="BC251" i="9"/>
  <c r="BC250" i="9"/>
  <c r="BC249" i="9"/>
  <c r="BC248" i="9"/>
  <c r="BC247" i="9"/>
  <c r="BC246" i="9"/>
  <c r="BC245" i="9"/>
  <c r="BC244" i="9"/>
  <c r="BC243" i="9"/>
  <c r="BC242" i="9"/>
  <c r="BC241" i="9"/>
  <c r="BC240" i="9"/>
  <c r="BC239" i="9"/>
  <c r="BC238" i="9"/>
  <c r="BC237" i="9"/>
  <c r="BC236" i="9"/>
  <c r="BC235" i="9"/>
  <c r="BC234" i="9"/>
  <c r="BC233" i="9"/>
  <c r="BC228" i="9"/>
  <c r="BC227" i="9"/>
  <c r="BC226" i="9"/>
  <c r="BC225" i="9"/>
  <c r="BC224" i="9"/>
  <c r="BC223" i="9"/>
  <c r="BC222" i="9"/>
  <c r="BC221" i="9"/>
  <c r="BC220" i="9"/>
  <c r="BC219" i="9"/>
  <c r="BC218" i="9"/>
  <c r="BC217" i="9"/>
  <c r="BC216" i="9"/>
  <c r="BC215" i="9"/>
  <c r="BC214" i="9"/>
  <c r="BC213" i="9"/>
  <c r="BC212" i="9"/>
  <c r="BC211" i="9"/>
  <c r="BC210" i="9"/>
  <c r="BC209" i="9"/>
  <c r="BC208" i="9"/>
  <c r="BC207" i="9"/>
  <c r="BC206" i="9"/>
  <c r="BC205" i="9"/>
  <c r="BC204" i="9"/>
  <c r="BC203" i="9"/>
  <c r="BC202" i="9"/>
  <c r="BC201" i="9"/>
  <c r="BC200" i="9"/>
  <c r="BC195" i="9"/>
  <c r="BC194" i="9"/>
  <c r="BC193" i="9"/>
  <c r="BC192" i="9"/>
  <c r="BC191" i="9"/>
  <c r="BC190" i="9"/>
  <c r="BC189" i="9"/>
  <c r="BC188" i="9"/>
  <c r="BC187" i="9"/>
  <c r="BC186" i="9"/>
  <c r="BC185" i="9"/>
  <c r="BC184" i="9"/>
  <c r="BC183" i="9"/>
  <c r="BC182" i="9"/>
  <c r="BC181" i="9"/>
  <c r="BC180" i="9"/>
  <c r="BC179" i="9"/>
  <c r="BC178" i="9"/>
  <c r="BC177" i="9"/>
  <c r="BC176" i="9"/>
  <c r="BC175" i="9"/>
  <c r="BC174" i="9"/>
  <c r="BC173" i="9"/>
  <c r="BC172" i="9"/>
  <c r="BC171" i="9"/>
  <c r="BC170" i="9"/>
  <c r="BC169" i="9"/>
  <c r="BC168" i="9"/>
  <c r="BC163" i="9"/>
  <c r="BC162" i="9"/>
  <c r="BC161" i="9"/>
  <c r="BC160" i="9"/>
  <c r="BC159" i="9"/>
  <c r="BC158" i="9"/>
  <c r="BC157" i="9"/>
  <c r="BC156" i="9"/>
  <c r="BC155" i="9"/>
  <c r="BC154" i="9"/>
  <c r="BC153" i="9"/>
  <c r="BC152" i="9"/>
  <c r="BC151" i="9"/>
  <c r="BC150" i="9"/>
  <c r="BC149" i="9"/>
  <c r="BC148" i="9"/>
  <c r="BC147" i="9"/>
  <c r="BC146" i="9"/>
  <c r="BC145" i="9"/>
  <c r="BC144" i="9"/>
  <c r="BC143" i="9"/>
  <c r="BC142" i="9"/>
  <c r="BC141" i="9"/>
  <c r="BC140" i="9"/>
  <c r="BC139" i="9"/>
  <c r="BC138" i="9"/>
  <c r="BC137" i="9"/>
  <c r="BC136" i="9"/>
  <c r="BC135" i="9"/>
  <c r="BC134" i="9"/>
  <c r="BC133" i="9"/>
  <c r="BC132" i="9"/>
  <c r="BC131" i="9"/>
  <c r="BC130" i="9"/>
  <c r="BC129" i="9"/>
  <c r="BC128" i="9"/>
  <c r="BC127" i="9"/>
  <c r="BC126" i="9"/>
  <c r="BC121" i="9"/>
  <c r="BC120" i="9"/>
  <c r="BC119" i="9"/>
  <c r="BC118" i="9"/>
  <c r="BC117" i="9"/>
  <c r="BC116" i="9"/>
  <c r="BC115" i="9"/>
  <c r="BC114" i="9"/>
  <c r="BC113" i="9"/>
  <c r="BC112" i="9"/>
  <c r="BC111" i="9"/>
  <c r="BC110" i="9"/>
  <c r="BC109" i="9"/>
  <c r="BC108" i="9"/>
  <c r="BC107" i="9"/>
  <c r="BC106" i="9"/>
  <c r="BC105" i="9"/>
  <c r="BC104" i="9"/>
  <c r="BC103" i="9"/>
  <c r="BC102" i="9"/>
  <c r="BC101" i="9"/>
  <c r="BC100" i="9"/>
  <c r="BC99" i="9"/>
  <c r="BC98" i="9"/>
  <c r="BC97" i="9"/>
  <c r="BC96" i="9"/>
  <c r="BC95" i="9"/>
  <c r="BC94" i="9"/>
  <c r="BC93" i="9"/>
  <c r="BC88" i="9"/>
  <c r="BC87" i="9"/>
  <c r="BC86" i="9"/>
  <c r="BC85" i="9"/>
  <c r="BC84" i="9"/>
  <c r="BC83" i="9"/>
  <c r="BC82" i="9"/>
  <c r="BC81" i="9"/>
  <c r="BC76" i="9"/>
  <c r="BC75" i="9"/>
  <c r="BC74" i="9"/>
  <c r="BC73" i="9"/>
  <c r="BC72" i="9"/>
  <c r="BC71" i="9"/>
  <c r="BC70" i="9"/>
  <c r="BC69" i="9"/>
  <c r="BC68" i="9"/>
  <c r="BC67" i="9"/>
  <c r="BC66" i="9"/>
  <c r="BC65" i="9"/>
  <c r="BC64" i="9"/>
  <c r="BC63" i="9"/>
  <c r="BC62" i="9"/>
  <c r="BC61" i="9"/>
  <c r="BC60" i="9"/>
  <c r="BC59" i="9"/>
  <c r="BC58" i="9"/>
  <c r="BC57" i="9"/>
  <c r="BC56" i="9"/>
  <c r="BC55" i="9"/>
  <c r="BC54" i="9"/>
  <c r="BC53" i="9"/>
  <c r="BC52" i="9"/>
  <c r="BC51" i="9"/>
  <c r="BC50" i="9"/>
  <c r="BC45" i="9"/>
  <c r="BC44" i="9"/>
  <c r="BC43" i="9"/>
  <c r="BC42" i="9"/>
  <c r="BC41" i="9"/>
  <c r="BC40" i="9"/>
  <c r="BC39" i="9"/>
  <c r="BC38" i="9"/>
  <c r="BC37" i="9"/>
  <c r="BC36" i="9"/>
  <c r="BC35" i="9"/>
  <c r="BC34" i="9"/>
  <c r="BC33" i="9"/>
  <c r="BC32" i="9"/>
  <c r="BC31" i="9"/>
  <c r="BC30" i="9"/>
  <c r="BC29" i="9"/>
  <c r="BC28" i="9"/>
  <c r="BC27" i="9"/>
  <c r="BC21" i="9"/>
  <c r="BC22" i="9"/>
  <c r="BC20" i="9"/>
  <c r="BA1057" i="9"/>
  <c r="AZ1057" i="9"/>
  <c r="AY1057" i="9"/>
  <c r="AX1057" i="9"/>
  <c r="AW1057" i="9"/>
  <c r="AV1057" i="9"/>
  <c r="BA1055" i="9"/>
  <c r="AZ1055" i="9"/>
  <c r="AY1055" i="9"/>
  <c r="AX1055" i="9"/>
  <c r="AW1055" i="9"/>
  <c r="AV1055" i="9"/>
  <c r="BA1054" i="9"/>
  <c r="AZ1054" i="9"/>
  <c r="AY1054" i="9"/>
  <c r="AX1054" i="9"/>
  <c r="AW1054" i="9"/>
  <c r="AV1054" i="9"/>
  <c r="BA1053" i="9"/>
  <c r="AZ1053" i="9"/>
  <c r="AY1053" i="9"/>
  <c r="AX1053" i="9"/>
  <c r="AW1053" i="9"/>
  <c r="AV1053" i="9"/>
  <c r="BA1052" i="9"/>
  <c r="AZ1052" i="9"/>
  <c r="AY1052" i="9"/>
  <c r="AX1052" i="9"/>
  <c r="AW1052" i="9"/>
  <c r="AV1052" i="9"/>
  <c r="BA1051" i="9"/>
  <c r="AZ1051" i="9"/>
  <c r="AY1051" i="9"/>
  <c r="AX1051" i="9"/>
  <c r="AW1051" i="9"/>
  <c r="AV1051" i="9"/>
  <c r="BA1050" i="9"/>
  <c r="AZ1050" i="9"/>
  <c r="AY1050" i="9"/>
  <c r="AX1050" i="9"/>
  <c r="AW1050" i="9"/>
  <c r="AV1050" i="9"/>
  <c r="BA1049" i="9"/>
  <c r="AZ1049" i="9"/>
  <c r="AY1049" i="9"/>
  <c r="AX1049" i="9"/>
  <c r="AW1049" i="9"/>
  <c r="AV1049" i="9"/>
  <c r="BA1048" i="9"/>
  <c r="AZ1048" i="9"/>
  <c r="AY1048" i="9"/>
  <c r="AX1048" i="9"/>
  <c r="AW1048" i="9"/>
  <c r="AV1048" i="9"/>
  <c r="BA1047" i="9"/>
  <c r="AZ1047" i="9"/>
  <c r="AY1047" i="9"/>
  <c r="AX1047" i="9"/>
  <c r="AW1047" i="9"/>
  <c r="AV1047" i="9"/>
  <c r="BA1046" i="9"/>
  <c r="AZ1046" i="9"/>
  <c r="AY1046" i="9"/>
  <c r="AX1046" i="9"/>
  <c r="AW1046" i="9"/>
  <c r="AV1046" i="9"/>
  <c r="BA1045" i="9"/>
  <c r="AZ1045" i="9"/>
  <c r="AY1045" i="9"/>
  <c r="AX1045" i="9"/>
  <c r="AW1045" i="9"/>
  <c r="AV1045" i="9"/>
  <c r="BA1044" i="9"/>
  <c r="AZ1044" i="9"/>
  <c r="AY1044" i="9"/>
  <c r="AX1044" i="9"/>
  <c r="AW1044" i="9"/>
  <c r="AV1044" i="9"/>
  <c r="BA1043" i="9"/>
  <c r="AZ1043" i="9"/>
  <c r="AY1043" i="9"/>
  <c r="AX1043" i="9"/>
  <c r="AW1043" i="9"/>
  <c r="AV1043" i="9"/>
  <c r="BA1042" i="9"/>
  <c r="AZ1042" i="9"/>
  <c r="AY1042" i="9"/>
  <c r="AX1042" i="9"/>
  <c r="AW1042" i="9"/>
  <c r="AV1042" i="9"/>
  <c r="BA1041" i="9"/>
  <c r="AZ1041" i="9"/>
  <c r="AY1041" i="9"/>
  <c r="AX1041" i="9"/>
  <c r="AW1041" i="9"/>
  <c r="AV1041" i="9"/>
  <c r="BA1040" i="9"/>
  <c r="AZ1040" i="9"/>
  <c r="AY1040" i="9"/>
  <c r="AX1040" i="9"/>
  <c r="AW1040" i="9"/>
  <c r="AV1040" i="9"/>
  <c r="BA1039" i="9"/>
  <c r="AZ1039" i="9"/>
  <c r="AY1039" i="9"/>
  <c r="AX1039" i="9"/>
  <c r="AW1039" i="9"/>
  <c r="AV1039" i="9"/>
  <c r="BA1038" i="9"/>
  <c r="AZ1038" i="9"/>
  <c r="AY1038" i="9"/>
  <c r="AX1038" i="9"/>
  <c r="AW1038" i="9"/>
  <c r="AV1038" i="9"/>
  <c r="BA1037" i="9"/>
  <c r="AZ1037" i="9"/>
  <c r="AY1037" i="9"/>
  <c r="AX1037" i="9"/>
  <c r="AW1037" i="9"/>
  <c r="AV1037" i="9"/>
  <c r="BA1036" i="9"/>
  <c r="AZ1036" i="9"/>
  <c r="AY1036" i="9"/>
  <c r="AX1036" i="9"/>
  <c r="AW1036" i="9"/>
  <c r="AV1036" i="9"/>
  <c r="BA1035" i="9"/>
  <c r="AZ1035" i="9"/>
  <c r="AY1035" i="9"/>
  <c r="AX1035" i="9"/>
  <c r="AW1035" i="9"/>
  <c r="AV1035" i="9"/>
  <c r="BA1034" i="9"/>
  <c r="AZ1034" i="9"/>
  <c r="AY1034" i="9"/>
  <c r="AX1034" i="9"/>
  <c r="AW1034" i="9"/>
  <c r="AV1034" i="9"/>
  <c r="BA1033" i="9"/>
  <c r="AZ1033" i="9"/>
  <c r="AY1033" i="9"/>
  <c r="AX1033" i="9"/>
  <c r="AW1033" i="9"/>
  <c r="AV1033" i="9"/>
  <c r="BA1032" i="9"/>
  <c r="AZ1032" i="9"/>
  <c r="AY1032" i="9"/>
  <c r="AX1032" i="9"/>
  <c r="AW1032" i="9"/>
  <c r="AV1032" i="9"/>
  <c r="BA1031" i="9"/>
  <c r="AZ1031" i="9"/>
  <c r="AY1031" i="9"/>
  <c r="AX1031" i="9"/>
  <c r="AW1031" i="9"/>
  <c r="AV1031" i="9"/>
  <c r="BA1030" i="9"/>
  <c r="AZ1030" i="9"/>
  <c r="AY1030" i="9"/>
  <c r="AX1030" i="9"/>
  <c r="AW1030" i="9"/>
  <c r="AV1030" i="9"/>
  <c r="BA1029" i="9"/>
  <c r="AZ1029" i="9"/>
  <c r="AY1029" i="9"/>
  <c r="AX1029" i="9"/>
  <c r="AW1029" i="9"/>
  <c r="AV1029" i="9"/>
  <c r="BA1028" i="9"/>
  <c r="AZ1028" i="9"/>
  <c r="AY1028" i="9"/>
  <c r="AX1028" i="9"/>
  <c r="AW1028" i="9"/>
  <c r="AV1028" i="9"/>
  <c r="BA1027" i="9"/>
  <c r="AZ1027" i="9"/>
  <c r="AY1027" i="9"/>
  <c r="AX1027" i="9"/>
  <c r="AW1027" i="9"/>
  <c r="AV1027" i="9"/>
  <c r="BA1026" i="9"/>
  <c r="AZ1026" i="9"/>
  <c r="AY1026" i="9"/>
  <c r="AX1026" i="9"/>
  <c r="AW1026" i="9"/>
  <c r="AV1026" i="9"/>
  <c r="BA1025" i="9"/>
  <c r="AZ1025" i="9"/>
  <c r="AY1025" i="9"/>
  <c r="AX1025" i="9"/>
  <c r="AW1025" i="9"/>
  <c r="AV1025" i="9"/>
  <c r="BA1024" i="9"/>
  <c r="AZ1024" i="9"/>
  <c r="AY1024" i="9"/>
  <c r="AX1024" i="9"/>
  <c r="AW1024" i="9"/>
  <c r="AV1024" i="9"/>
  <c r="BA1023" i="9"/>
  <c r="AZ1023" i="9"/>
  <c r="AY1023" i="9"/>
  <c r="AX1023" i="9"/>
  <c r="AW1023" i="9"/>
  <c r="AV1023" i="9"/>
  <c r="BA1022" i="9"/>
  <c r="BA1020" i="9" s="1"/>
  <c r="AZ1022" i="9"/>
  <c r="AY1022" i="9"/>
  <c r="AX1022" i="9"/>
  <c r="AW1022" i="9"/>
  <c r="AV1022" i="9"/>
  <c r="BA1017" i="9"/>
  <c r="AZ1017" i="9"/>
  <c r="AY1017" i="9"/>
  <c r="AX1017" i="9"/>
  <c r="AW1017" i="9"/>
  <c r="AV1017" i="9"/>
  <c r="BA1016" i="9"/>
  <c r="AZ1016" i="9"/>
  <c r="AY1016" i="9"/>
  <c r="AX1016" i="9"/>
  <c r="AW1016" i="9"/>
  <c r="AV1016" i="9"/>
  <c r="BA1015" i="9"/>
  <c r="AZ1015" i="9"/>
  <c r="AY1015" i="9"/>
  <c r="AX1015" i="9"/>
  <c r="AW1015" i="9"/>
  <c r="AV1015" i="9"/>
  <c r="BA1014" i="9"/>
  <c r="AZ1014" i="9"/>
  <c r="AY1014" i="9"/>
  <c r="AX1014" i="9"/>
  <c r="AW1014" i="9"/>
  <c r="AV1014" i="9"/>
  <c r="BA1013" i="9"/>
  <c r="AZ1013" i="9"/>
  <c r="AY1013" i="9"/>
  <c r="AX1013" i="9"/>
  <c r="AW1013" i="9"/>
  <c r="AV1013" i="9"/>
  <c r="BA1012" i="9"/>
  <c r="AZ1012" i="9"/>
  <c r="AY1012" i="9"/>
  <c r="AX1012" i="9"/>
  <c r="AW1012" i="9"/>
  <c r="AV1012" i="9"/>
  <c r="BA1011" i="9"/>
  <c r="AZ1011" i="9"/>
  <c r="AY1011" i="9"/>
  <c r="AX1011" i="9"/>
  <c r="AW1011" i="9"/>
  <c r="AV1011" i="9"/>
  <c r="BA1010" i="9"/>
  <c r="AZ1010" i="9"/>
  <c r="AY1010" i="9"/>
  <c r="AX1010" i="9"/>
  <c r="AW1010" i="9"/>
  <c r="AV1010" i="9"/>
  <c r="BA1009" i="9"/>
  <c r="AZ1009" i="9"/>
  <c r="AY1009" i="9"/>
  <c r="AX1009" i="9"/>
  <c r="AW1009" i="9"/>
  <c r="AV1009" i="9"/>
  <c r="BA1008" i="9"/>
  <c r="AZ1008" i="9"/>
  <c r="AY1008" i="9"/>
  <c r="AX1008" i="9"/>
  <c r="AW1008" i="9"/>
  <c r="AV1008" i="9"/>
  <c r="BA1007" i="9"/>
  <c r="AZ1007" i="9"/>
  <c r="AY1007" i="9"/>
  <c r="AX1007" i="9"/>
  <c r="AW1007" i="9"/>
  <c r="AV1007" i="9"/>
  <c r="BA1006" i="9"/>
  <c r="AZ1006" i="9"/>
  <c r="AY1006" i="9"/>
  <c r="AX1006" i="9"/>
  <c r="AW1006" i="9"/>
  <c r="AV1006" i="9"/>
  <c r="BA1005" i="9"/>
  <c r="AZ1005" i="9"/>
  <c r="AY1005" i="9"/>
  <c r="AX1005" i="9"/>
  <c r="AW1005" i="9"/>
  <c r="AV1005" i="9"/>
  <c r="BA1004" i="9"/>
  <c r="AZ1004" i="9"/>
  <c r="AY1004" i="9"/>
  <c r="AX1004" i="9"/>
  <c r="AW1004" i="9"/>
  <c r="AV1004" i="9"/>
  <c r="BA1003" i="9"/>
  <c r="AZ1003" i="9"/>
  <c r="AY1003" i="9"/>
  <c r="AX1003" i="9"/>
  <c r="AW1003" i="9"/>
  <c r="AV1003" i="9"/>
  <c r="BA1002" i="9"/>
  <c r="AZ1002" i="9"/>
  <c r="AY1002" i="9"/>
  <c r="AX1002" i="9"/>
  <c r="AW1002" i="9"/>
  <c r="AV1002" i="9"/>
  <c r="BA1001" i="9"/>
  <c r="AZ1001" i="9"/>
  <c r="AY1001" i="9"/>
  <c r="AX1001" i="9"/>
  <c r="AW1001" i="9"/>
  <c r="AV1001" i="9"/>
  <c r="BA1000" i="9"/>
  <c r="AZ1000" i="9"/>
  <c r="AY1000" i="9"/>
  <c r="AX1000" i="9"/>
  <c r="AW1000" i="9"/>
  <c r="AV1000" i="9"/>
  <c r="BA999" i="9"/>
  <c r="AZ999" i="9"/>
  <c r="AY999" i="9"/>
  <c r="AX999" i="9"/>
  <c r="AW999" i="9"/>
  <c r="AV999" i="9"/>
  <c r="BA998" i="9"/>
  <c r="AZ998" i="9"/>
  <c r="AY998" i="9"/>
  <c r="AX998" i="9"/>
  <c r="AW998" i="9"/>
  <c r="AV998" i="9"/>
  <c r="BA997" i="9"/>
  <c r="AZ997" i="9"/>
  <c r="AY997" i="9"/>
  <c r="AX997" i="9"/>
  <c r="AW997" i="9"/>
  <c r="AV997" i="9"/>
  <c r="BA996" i="9"/>
  <c r="AZ996" i="9"/>
  <c r="AY996" i="9"/>
  <c r="AX996" i="9"/>
  <c r="AW996" i="9"/>
  <c r="AV996" i="9"/>
  <c r="BA995" i="9"/>
  <c r="AZ995" i="9"/>
  <c r="AY995" i="9"/>
  <c r="AX995" i="9"/>
  <c r="AW995" i="9"/>
  <c r="AV995" i="9"/>
  <c r="BA994" i="9"/>
  <c r="AZ994" i="9"/>
  <c r="AY994" i="9"/>
  <c r="AX994" i="9"/>
  <c r="AW994" i="9"/>
  <c r="AV994" i="9"/>
  <c r="BA993" i="9"/>
  <c r="AZ993" i="9"/>
  <c r="AY993" i="9"/>
  <c r="AX993" i="9"/>
  <c r="AW993" i="9"/>
  <c r="AV993" i="9"/>
  <c r="BA992" i="9"/>
  <c r="AZ992" i="9"/>
  <c r="AY992" i="9"/>
  <c r="AX992" i="9"/>
  <c r="AW992" i="9"/>
  <c r="AV992" i="9"/>
  <c r="BA991" i="9"/>
  <c r="AZ991" i="9"/>
  <c r="AY991" i="9"/>
  <c r="AX991" i="9"/>
  <c r="AW991" i="9"/>
  <c r="AV991" i="9"/>
  <c r="BA990" i="9"/>
  <c r="AZ990" i="9"/>
  <c r="AY990" i="9"/>
  <c r="AX990" i="9"/>
  <c r="AW990" i="9"/>
  <c r="AV990" i="9"/>
  <c r="BA989" i="9"/>
  <c r="AZ989" i="9"/>
  <c r="AY989" i="9"/>
  <c r="AX989" i="9"/>
  <c r="AW989" i="9"/>
  <c r="AV989" i="9"/>
  <c r="BA988" i="9"/>
  <c r="AZ988" i="9"/>
  <c r="AY988" i="9"/>
  <c r="AX988" i="9"/>
  <c r="AW988" i="9"/>
  <c r="AV988" i="9"/>
  <c r="BA987" i="9"/>
  <c r="AZ987" i="9"/>
  <c r="AY987" i="9"/>
  <c r="AX987" i="9"/>
  <c r="AW987" i="9"/>
  <c r="AV987" i="9"/>
  <c r="BA986" i="9"/>
  <c r="BA984" i="9" s="1"/>
  <c r="AZ986" i="9"/>
  <c r="AY986" i="9"/>
  <c r="AX986" i="9"/>
  <c r="AW986" i="9"/>
  <c r="AV986" i="9"/>
  <c r="BA981" i="9"/>
  <c r="AZ981" i="9"/>
  <c r="AY981" i="9"/>
  <c r="AX981" i="9"/>
  <c r="AW981" i="9"/>
  <c r="AV981" i="9"/>
  <c r="BA980" i="9"/>
  <c r="AZ980" i="9"/>
  <c r="AY980" i="9"/>
  <c r="AX980" i="9"/>
  <c r="AW980" i="9"/>
  <c r="AV980" i="9"/>
  <c r="BA979" i="9"/>
  <c r="AZ979" i="9"/>
  <c r="AY979" i="9"/>
  <c r="AX979" i="9"/>
  <c r="AW979" i="9"/>
  <c r="AV979" i="9"/>
  <c r="BA978" i="9"/>
  <c r="AZ978" i="9"/>
  <c r="AY978" i="9"/>
  <c r="AX978" i="9"/>
  <c r="AW978" i="9"/>
  <c r="AV978" i="9"/>
  <c r="BA977" i="9"/>
  <c r="AZ977" i="9"/>
  <c r="AY977" i="9"/>
  <c r="AX977" i="9"/>
  <c r="AW977" i="9"/>
  <c r="AV977" i="9"/>
  <c r="BA976" i="9"/>
  <c r="AZ976" i="9"/>
  <c r="AY976" i="9"/>
  <c r="AX976" i="9"/>
  <c r="AW976" i="9"/>
  <c r="AV976" i="9"/>
  <c r="BA975" i="9"/>
  <c r="AZ975" i="9"/>
  <c r="AY975" i="9"/>
  <c r="AX975" i="9"/>
  <c r="AW975" i="9"/>
  <c r="AV975" i="9"/>
  <c r="BA974" i="9"/>
  <c r="AZ974" i="9"/>
  <c r="AY974" i="9"/>
  <c r="AX974" i="9"/>
  <c r="AW974" i="9"/>
  <c r="AV974" i="9"/>
  <c r="BA973" i="9"/>
  <c r="AZ973" i="9"/>
  <c r="AY973" i="9"/>
  <c r="AX973" i="9"/>
  <c r="AW973" i="9"/>
  <c r="AV973" i="9"/>
  <c r="BA972" i="9"/>
  <c r="AZ972" i="9"/>
  <c r="AY972" i="9"/>
  <c r="AX972" i="9"/>
  <c r="AW972" i="9"/>
  <c r="AV972" i="9"/>
  <c r="BA971" i="9"/>
  <c r="AZ971" i="9"/>
  <c r="AY971" i="9"/>
  <c r="AX971" i="9"/>
  <c r="AW971" i="9"/>
  <c r="AV971" i="9"/>
  <c r="BA970" i="9"/>
  <c r="AZ970" i="9"/>
  <c r="AY970" i="9"/>
  <c r="AX970" i="9"/>
  <c r="AW970" i="9"/>
  <c r="AV970" i="9"/>
  <c r="BA969" i="9"/>
  <c r="AZ969" i="9"/>
  <c r="AY969" i="9"/>
  <c r="AX969" i="9"/>
  <c r="AW969" i="9"/>
  <c r="AV969" i="9"/>
  <c r="BA968" i="9"/>
  <c r="AZ968" i="9"/>
  <c r="AY968" i="9"/>
  <c r="AX968" i="9"/>
  <c r="AW968" i="9"/>
  <c r="AV968" i="9"/>
  <c r="BA967" i="9"/>
  <c r="AZ967" i="9"/>
  <c r="AY967" i="9"/>
  <c r="AX967" i="9"/>
  <c r="AW967" i="9"/>
  <c r="AV967" i="9"/>
  <c r="BA966" i="9"/>
  <c r="BA964" i="9" s="1"/>
  <c r="AZ966" i="9"/>
  <c r="AY966" i="9"/>
  <c r="AX966" i="9"/>
  <c r="AW966" i="9"/>
  <c r="AV966" i="9"/>
  <c r="BA961" i="9"/>
  <c r="AZ961" i="9"/>
  <c r="AY961" i="9"/>
  <c r="AX961" i="9"/>
  <c r="AW961" i="9"/>
  <c r="AV961" i="9"/>
  <c r="BA960" i="9"/>
  <c r="AZ960" i="9"/>
  <c r="AY960" i="9"/>
  <c r="AX960" i="9"/>
  <c r="AW960" i="9"/>
  <c r="AV960" i="9"/>
  <c r="BA959" i="9"/>
  <c r="AZ959" i="9"/>
  <c r="AY959" i="9"/>
  <c r="AX959" i="9"/>
  <c r="AW959" i="9"/>
  <c r="AV959" i="9"/>
  <c r="BA958" i="9"/>
  <c r="AZ958" i="9"/>
  <c r="AY958" i="9"/>
  <c r="AX958" i="9"/>
  <c r="AW958" i="9"/>
  <c r="AV958" i="9"/>
  <c r="BA957" i="9"/>
  <c r="AZ957" i="9"/>
  <c r="AY957" i="9"/>
  <c r="AX957" i="9"/>
  <c r="AW957" i="9"/>
  <c r="AV957" i="9"/>
  <c r="BA956" i="9"/>
  <c r="AZ956" i="9"/>
  <c r="AY956" i="9"/>
  <c r="AX956" i="9"/>
  <c r="AW956" i="9"/>
  <c r="AV956" i="9"/>
  <c r="BA955" i="9"/>
  <c r="AZ955" i="9"/>
  <c r="AY955" i="9"/>
  <c r="AX955" i="9"/>
  <c r="AW955" i="9"/>
  <c r="AV955" i="9"/>
  <c r="BA954" i="9"/>
  <c r="AZ954" i="9"/>
  <c r="AY954" i="9"/>
  <c r="AX954" i="9"/>
  <c r="AW954" i="9"/>
  <c r="AV954" i="9"/>
  <c r="BA953" i="9"/>
  <c r="AZ953" i="9"/>
  <c r="AY953" i="9"/>
  <c r="AX953" i="9"/>
  <c r="AW953" i="9"/>
  <c r="AV953" i="9"/>
  <c r="BA952" i="9"/>
  <c r="AZ952" i="9"/>
  <c r="AY952" i="9"/>
  <c r="AX952" i="9"/>
  <c r="AW952" i="9"/>
  <c r="AV952" i="9"/>
  <c r="BA951" i="9"/>
  <c r="AZ951" i="9"/>
  <c r="AY951" i="9"/>
  <c r="AX951" i="9"/>
  <c r="AW951" i="9"/>
  <c r="AV951" i="9"/>
  <c r="BA950" i="9"/>
  <c r="AZ950" i="9"/>
  <c r="AY950" i="9"/>
  <c r="AX950" i="9"/>
  <c r="AW950" i="9"/>
  <c r="AV950" i="9"/>
  <c r="BA949" i="9"/>
  <c r="AZ949" i="9"/>
  <c r="AY949" i="9"/>
  <c r="AX949" i="9"/>
  <c r="AW949" i="9"/>
  <c r="AV949" i="9"/>
  <c r="BA948" i="9"/>
  <c r="AZ948" i="9"/>
  <c r="AY948" i="9"/>
  <c r="AX948" i="9"/>
  <c r="AW948" i="9"/>
  <c r="AV948" i="9"/>
  <c r="BA947" i="9"/>
  <c r="AZ947" i="9"/>
  <c r="AY947" i="9"/>
  <c r="AX947" i="9"/>
  <c r="AW947" i="9"/>
  <c r="AV947" i="9"/>
  <c r="BA946" i="9"/>
  <c r="AZ946" i="9"/>
  <c r="AY946" i="9"/>
  <c r="AX946" i="9"/>
  <c r="AW946" i="9"/>
  <c r="AV946" i="9"/>
  <c r="BA945" i="9"/>
  <c r="AZ945" i="9"/>
  <c r="AY945" i="9"/>
  <c r="AX945" i="9"/>
  <c r="AW945" i="9"/>
  <c r="AV945" i="9"/>
  <c r="BA944" i="9"/>
  <c r="AZ944" i="9"/>
  <c r="AY944" i="9"/>
  <c r="AX944" i="9"/>
  <c r="AW944" i="9"/>
  <c r="AV944" i="9"/>
  <c r="BA943" i="9"/>
  <c r="AZ943" i="9"/>
  <c r="AY943" i="9"/>
  <c r="AX943" i="9"/>
  <c r="AW943" i="9"/>
  <c r="AV943" i="9"/>
  <c r="BA942" i="9"/>
  <c r="AZ942" i="9"/>
  <c r="AY942" i="9"/>
  <c r="AX942" i="9"/>
  <c r="AW942" i="9"/>
  <c r="AV942" i="9"/>
  <c r="BA941" i="9"/>
  <c r="AZ941" i="9"/>
  <c r="AY941" i="9"/>
  <c r="AX941" i="9"/>
  <c r="AW941" i="9"/>
  <c r="AV941" i="9"/>
  <c r="BA940" i="9"/>
  <c r="AZ940" i="9"/>
  <c r="AY940" i="9"/>
  <c r="AX940" i="9"/>
  <c r="AW940" i="9"/>
  <c r="AV940" i="9"/>
  <c r="BA939" i="9"/>
  <c r="AZ939" i="9"/>
  <c r="AY939" i="9"/>
  <c r="AX939" i="9"/>
  <c r="AW939" i="9"/>
  <c r="AV939" i="9"/>
  <c r="BA938" i="9"/>
  <c r="BA936" i="9" s="1"/>
  <c r="AZ938" i="9"/>
  <c r="AY938" i="9"/>
  <c r="AX938" i="9"/>
  <c r="AW938" i="9"/>
  <c r="AV938" i="9"/>
  <c r="BA933" i="9"/>
  <c r="AZ933" i="9"/>
  <c r="AY933" i="9"/>
  <c r="AX933" i="9"/>
  <c r="AW933" i="9"/>
  <c r="AV933" i="9"/>
  <c r="BA932" i="9"/>
  <c r="AZ932" i="9"/>
  <c r="AY932" i="9"/>
  <c r="AX932" i="9"/>
  <c r="AW932" i="9"/>
  <c r="AV932" i="9"/>
  <c r="BA931" i="9"/>
  <c r="AZ931" i="9"/>
  <c r="AY931" i="9"/>
  <c r="AX931" i="9"/>
  <c r="AW931" i="9"/>
  <c r="AV931" i="9"/>
  <c r="BA930" i="9"/>
  <c r="AZ930" i="9"/>
  <c r="AY930" i="9"/>
  <c r="AX930" i="9"/>
  <c r="AW930" i="9"/>
  <c r="AV930" i="9"/>
  <c r="BA929" i="9"/>
  <c r="AZ929" i="9"/>
  <c r="AY929" i="9"/>
  <c r="AX929" i="9"/>
  <c r="AW929" i="9"/>
  <c r="AV929" i="9"/>
  <c r="BA928" i="9"/>
  <c r="AZ928" i="9"/>
  <c r="AY928" i="9"/>
  <c r="AX928" i="9"/>
  <c r="AW928" i="9"/>
  <c r="AV928" i="9"/>
  <c r="BA927" i="9"/>
  <c r="AZ927" i="9"/>
  <c r="AY927" i="9"/>
  <c r="AX927" i="9"/>
  <c r="AW927" i="9"/>
  <c r="AV927" i="9"/>
  <c r="BA926" i="9"/>
  <c r="AZ926" i="9"/>
  <c r="AY926" i="9"/>
  <c r="AX926" i="9"/>
  <c r="AW926" i="9"/>
  <c r="AV926" i="9"/>
  <c r="BA925" i="9"/>
  <c r="AZ925" i="9"/>
  <c r="AY925" i="9"/>
  <c r="AX925" i="9"/>
  <c r="AW925" i="9"/>
  <c r="AV925" i="9"/>
  <c r="BA924" i="9"/>
  <c r="AZ924" i="9"/>
  <c r="AY924" i="9"/>
  <c r="AX924" i="9"/>
  <c r="AW924" i="9"/>
  <c r="AV924" i="9"/>
  <c r="BA923" i="9"/>
  <c r="AZ923" i="9"/>
  <c r="AY923" i="9"/>
  <c r="AX923" i="9"/>
  <c r="AW923" i="9"/>
  <c r="AV923" i="9"/>
  <c r="BA922" i="9"/>
  <c r="AZ922" i="9"/>
  <c r="AY922" i="9"/>
  <c r="AX922" i="9"/>
  <c r="AW922" i="9"/>
  <c r="AV922" i="9"/>
  <c r="BA921" i="9"/>
  <c r="AZ921" i="9"/>
  <c r="AY921" i="9"/>
  <c r="AX921" i="9"/>
  <c r="AW921" i="9"/>
  <c r="AV921" i="9"/>
  <c r="BA920" i="9"/>
  <c r="AZ920" i="9"/>
  <c r="AY920" i="9"/>
  <c r="AX920" i="9"/>
  <c r="AW920" i="9"/>
  <c r="AV920" i="9"/>
  <c r="BA919" i="9"/>
  <c r="AZ919" i="9"/>
  <c r="AY919" i="9"/>
  <c r="AX919" i="9"/>
  <c r="AW919" i="9"/>
  <c r="AV919" i="9"/>
  <c r="BA918" i="9"/>
  <c r="AZ918" i="9"/>
  <c r="AY918" i="9"/>
  <c r="AX918" i="9"/>
  <c r="AW918" i="9"/>
  <c r="AV918" i="9"/>
  <c r="BA917" i="9"/>
  <c r="AZ917" i="9"/>
  <c r="AY917" i="9"/>
  <c r="AX917" i="9"/>
  <c r="AW917" i="9"/>
  <c r="AV917" i="9"/>
  <c r="BA916" i="9"/>
  <c r="AZ916" i="9"/>
  <c r="AY916" i="9"/>
  <c r="AX916" i="9"/>
  <c r="AW916" i="9"/>
  <c r="AV916" i="9"/>
  <c r="BA915" i="9"/>
  <c r="AZ915" i="9"/>
  <c r="AY915" i="9"/>
  <c r="AX915" i="9"/>
  <c r="AW915" i="9"/>
  <c r="AV915" i="9"/>
  <c r="BA914" i="9"/>
  <c r="AZ914" i="9"/>
  <c r="AY914" i="9"/>
  <c r="AX914" i="9"/>
  <c r="AW914" i="9"/>
  <c r="AV914" i="9"/>
  <c r="BA913" i="9"/>
  <c r="AZ913" i="9"/>
  <c r="AY913" i="9"/>
  <c r="AX913" i="9"/>
  <c r="AW913" i="9"/>
  <c r="AV913" i="9"/>
  <c r="BA912" i="9"/>
  <c r="AZ912" i="9"/>
  <c r="AY912" i="9"/>
  <c r="AX912" i="9"/>
  <c r="AW912" i="9"/>
  <c r="AV912" i="9"/>
  <c r="BA911" i="9"/>
  <c r="AZ911" i="9"/>
  <c r="AY911" i="9"/>
  <c r="AX911" i="9"/>
  <c r="AW911" i="9"/>
  <c r="AV911" i="9"/>
  <c r="BA910" i="9"/>
  <c r="BA908" i="9" s="1"/>
  <c r="AZ910" i="9"/>
  <c r="AY910" i="9"/>
  <c r="AX910" i="9"/>
  <c r="AW910" i="9"/>
  <c r="AV910" i="9"/>
  <c r="BA905" i="9"/>
  <c r="AZ905" i="9"/>
  <c r="AY905" i="9"/>
  <c r="AX905" i="9"/>
  <c r="AW905" i="9"/>
  <c r="AV905" i="9"/>
  <c r="BA904" i="9"/>
  <c r="AZ904" i="9"/>
  <c r="AY904" i="9"/>
  <c r="AX904" i="9"/>
  <c r="AW904" i="9"/>
  <c r="AV904" i="9"/>
  <c r="BA903" i="9"/>
  <c r="AZ903" i="9"/>
  <c r="AY903" i="9"/>
  <c r="AX903" i="9"/>
  <c r="AW903" i="9"/>
  <c r="AV903" i="9"/>
  <c r="BA902" i="9"/>
  <c r="AZ902" i="9"/>
  <c r="AY902" i="9"/>
  <c r="AX902" i="9"/>
  <c r="AW902" i="9"/>
  <c r="AV902" i="9"/>
  <c r="BA901" i="9"/>
  <c r="AZ901" i="9"/>
  <c r="AY901" i="9"/>
  <c r="AX901" i="9"/>
  <c r="AW901" i="9"/>
  <c r="AV901" i="9"/>
  <c r="BA900" i="9"/>
  <c r="AZ900" i="9"/>
  <c r="AY900" i="9"/>
  <c r="AX900" i="9"/>
  <c r="AW900" i="9"/>
  <c r="AV900" i="9"/>
  <c r="BA899" i="9"/>
  <c r="AZ899" i="9"/>
  <c r="AY899" i="9"/>
  <c r="AX899" i="9"/>
  <c r="AW899" i="9"/>
  <c r="AV899" i="9"/>
  <c r="BA898" i="9"/>
  <c r="AZ898" i="9"/>
  <c r="AY898" i="9"/>
  <c r="AX898" i="9"/>
  <c r="AW898" i="9"/>
  <c r="AV898" i="9"/>
  <c r="BA897" i="9"/>
  <c r="AZ897" i="9"/>
  <c r="AY897" i="9"/>
  <c r="AX897" i="9"/>
  <c r="AW897" i="9"/>
  <c r="AV897" i="9"/>
  <c r="BA896" i="9"/>
  <c r="AZ896" i="9"/>
  <c r="AY896" i="9"/>
  <c r="AX896" i="9"/>
  <c r="AW896" i="9"/>
  <c r="AV896" i="9"/>
  <c r="BA895" i="9"/>
  <c r="AZ895" i="9"/>
  <c r="AY895" i="9"/>
  <c r="AX895" i="9"/>
  <c r="AW895" i="9"/>
  <c r="AV895" i="9"/>
  <c r="BA894" i="9"/>
  <c r="AZ894" i="9"/>
  <c r="AY894" i="9"/>
  <c r="AX894" i="9"/>
  <c r="AW894" i="9"/>
  <c r="AV894" i="9"/>
  <c r="BA893" i="9"/>
  <c r="AZ893" i="9"/>
  <c r="AY893" i="9"/>
  <c r="AX893" i="9"/>
  <c r="AW893" i="9"/>
  <c r="AV893" i="9"/>
  <c r="BA892" i="9"/>
  <c r="AZ892" i="9"/>
  <c r="AY892" i="9"/>
  <c r="AX892" i="9"/>
  <c r="AW892" i="9"/>
  <c r="AV892" i="9"/>
  <c r="BA891" i="9"/>
  <c r="AZ891" i="9"/>
  <c r="AY891" i="9"/>
  <c r="AX891" i="9"/>
  <c r="AW891" i="9"/>
  <c r="AV891" i="9"/>
  <c r="BA890" i="9"/>
  <c r="AZ890" i="9"/>
  <c r="AY890" i="9"/>
  <c r="AX890" i="9"/>
  <c r="AW890" i="9"/>
  <c r="AV890" i="9"/>
  <c r="BA889" i="9"/>
  <c r="AZ889" i="9"/>
  <c r="AY889" i="9"/>
  <c r="AX889" i="9"/>
  <c r="AW889" i="9"/>
  <c r="AV889" i="9"/>
  <c r="BA888" i="9"/>
  <c r="AZ888" i="9"/>
  <c r="AY888" i="9"/>
  <c r="AX888" i="9"/>
  <c r="AW888" i="9"/>
  <c r="AV888" i="9"/>
  <c r="BA887" i="9"/>
  <c r="AZ887" i="9"/>
  <c r="AY887" i="9"/>
  <c r="AX887" i="9"/>
  <c r="AW887" i="9"/>
  <c r="AV887" i="9"/>
  <c r="BA886" i="9"/>
  <c r="AZ886" i="9"/>
  <c r="AY886" i="9"/>
  <c r="AX886" i="9"/>
  <c r="AW886" i="9"/>
  <c r="AV886" i="9"/>
  <c r="BA885" i="9"/>
  <c r="AZ885" i="9"/>
  <c r="AY885" i="9"/>
  <c r="AX885" i="9"/>
  <c r="AW885" i="9"/>
  <c r="AV885" i="9"/>
  <c r="BA884" i="9"/>
  <c r="AZ884" i="9"/>
  <c r="AY884" i="9"/>
  <c r="AX884" i="9"/>
  <c r="AW884" i="9"/>
  <c r="AV884" i="9"/>
  <c r="BA883" i="9"/>
  <c r="AZ883" i="9"/>
  <c r="AY883" i="9"/>
  <c r="AX883" i="9"/>
  <c r="AW883" i="9"/>
  <c r="AV883" i="9"/>
  <c r="BA882" i="9"/>
  <c r="AZ882" i="9"/>
  <c r="AY882" i="9"/>
  <c r="AX882" i="9"/>
  <c r="AW882" i="9"/>
  <c r="AV882" i="9"/>
  <c r="BA881" i="9"/>
  <c r="AZ881" i="9"/>
  <c r="AY881" i="9"/>
  <c r="AX881" i="9"/>
  <c r="AW881" i="9"/>
  <c r="AV881" i="9"/>
  <c r="BA880" i="9"/>
  <c r="AZ880" i="9"/>
  <c r="AY880" i="9"/>
  <c r="AX880" i="9"/>
  <c r="AW880" i="9"/>
  <c r="AV880" i="9"/>
  <c r="BA879" i="9"/>
  <c r="AZ879" i="9"/>
  <c r="AY879" i="9"/>
  <c r="AX879" i="9"/>
  <c r="AW879" i="9"/>
  <c r="AV879" i="9"/>
  <c r="BA878" i="9"/>
  <c r="BA876" i="9" s="1"/>
  <c r="AZ878" i="9"/>
  <c r="AY878" i="9"/>
  <c r="AX878" i="9"/>
  <c r="AW878" i="9"/>
  <c r="AV878" i="9"/>
  <c r="BA873" i="9"/>
  <c r="AZ873" i="9"/>
  <c r="AY873" i="9"/>
  <c r="AX873" i="9"/>
  <c r="AW873" i="9"/>
  <c r="AV873" i="9"/>
  <c r="BA872" i="9"/>
  <c r="AZ872" i="9"/>
  <c r="AY872" i="9"/>
  <c r="AX872" i="9"/>
  <c r="AW872" i="9"/>
  <c r="AV872" i="9"/>
  <c r="BA871" i="9"/>
  <c r="AZ871" i="9"/>
  <c r="AY871" i="9"/>
  <c r="AX871" i="9"/>
  <c r="AW871" i="9"/>
  <c r="AV871" i="9"/>
  <c r="BA870" i="9"/>
  <c r="AZ870" i="9"/>
  <c r="AY870" i="9"/>
  <c r="AX870" i="9"/>
  <c r="AW870" i="9"/>
  <c r="AV870" i="9"/>
  <c r="BA869" i="9"/>
  <c r="AZ869" i="9"/>
  <c r="AY869" i="9"/>
  <c r="AX869" i="9"/>
  <c r="AW869" i="9"/>
  <c r="AV869" i="9"/>
  <c r="BA868" i="9"/>
  <c r="AZ868" i="9"/>
  <c r="AY868" i="9"/>
  <c r="AX868" i="9"/>
  <c r="AW868" i="9"/>
  <c r="AV868" i="9"/>
  <c r="BA867" i="9"/>
  <c r="AZ867" i="9"/>
  <c r="AY867" i="9"/>
  <c r="AX867" i="9"/>
  <c r="AW867" i="9"/>
  <c r="AV867" i="9"/>
  <c r="BA866" i="9"/>
  <c r="AZ866" i="9"/>
  <c r="AY866" i="9"/>
  <c r="AX866" i="9"/>
  <c r="AW866" i="9"/>
  <c r="AV866" i="9"/>
  <c r="BA865" i="9"/>
  <c r="AZ865" i="9"/>
  <c r="AY865" i="9"/>
  <c r="AX865" i="9"/>
  <c r="AW865" i="9"/>
  <c r="AV865" i="9"/>
  <c r="BA864" i="9"/>
  <c r="AZ864" i="9"/>
  <c r="AY864" i="9"/>
  <c r="AX864" i="9"/>
  <c r="AW864" i="9"/>
  <c r="AV864" i="9"/>
  <c r="BA863" i="9"/>
  <c r="AZ863" i="9"/>
  <c r="AY863" i="9"/>
  <c r="AX863" i="9"/>
  <c r="AW863" i="9"/>
  <c r="AV863" i="9"/>
  <c r="BA862" i="9"/>
  <c r="AZ862" i="9"/>
  <c r="AY862" i="9"/>
  <c r="AX862" i="9"/>
  <c r="AW862" i="9"/>
  <c r="AV862" i="9"/>
  <c r="BA861" i="9"/>
  <c r="AZ861" i="9"/>
  <c r="AY861" i="9"/>
  <c r="AX861" i="9"/>
  <c r="AW861" i="9"/>
  <c r="AV861" i="9"/>
  <c r="BA860" i="9"/>
  <c r="AZ860" i="9"/>
  <c r="AY860" i="9"/>
  <c r="AX860" i="9"/>
  <c r="AW860" i="9"/>
  <c r="AV860" i="9"/>
  <c r="BA859" i="9"/>
  <c r="AZ859" i="9"/>
  <c r="AY859" i="9"/>
  <c r="AX859" i="9"/>
  <c r="AW859" i="9"/>
  <c r="AV859" i="9"/>
  <c r="BA858" i="9"/>
  <c r="AZ858" i="9"/>
  <c r="AY858" i="9"/>
  <c r="AX858" i="9"/>
  <c r="AW858" i="9"/>
  <c r="AV858" i="9"/>
  <c r="BA857" i="9"/>
  <c r="AZ857" i="9"/>
  <c r="AY857" i="9"/>
  <c r="AX857" i="9"/>
  <c r="AW857" i="9"/>
  <c r="AV857" i="9"/>
  <c r="BA856" i="9"/>
  <c r="AZ856" i="9"/>
  <c r="AY856" i="9"/>
  <c r="AX856" i="9"/>
  <c r="AW856" i="9"/>
  <c r="AV856" i="9"/>
  <c r="BA855" i="9"/>
  <c r="AZ855" i="9"/>
  <c r="AY855" i="9"/>
  <c r="AX855" i="9"/>
  <c r="AW855" i="9"/>
  <c r="AV855" i="9"/>
  <c r="BA854" i="9"/>
  <c r="AZ854" i="9"/>
  <c r="AY854" i="9"/>
  <c r="AX854" i="9"/>
  <c r="AW854" i="9"/>
  <c r="AV854" i="9"/>
  <c r="BA853" i="9"/>
  <c r="AZ853" i="9"/>
  <c r="AY853" i="9"/>
  <c r="AX853" i="9"/>
  <c r="AW853" i="9"/>
  <c r="AV853" i="9"/>
  <c r="BA852" i="9"/>
  <c r="AZ852" i="9"/>
  <c r="AY852" i="9"/>
  <c r="AX852" i="9"/>
  <c r="AW852" i="9"/>
  <c r="AV852" i="9"/>
  <c r="BA851" i="9"/>
  <c r="AZ851" i="9"/>
  <c r="AY851" i="9"/>
  <c r="AX851" i="9"/>
  <c r="AW851" i="9"/>
  <c r="AV851" i="9"/>
  <c r="BA850" i="9"/>
  <c r="AZ850" i="9"/>
  <c r="AY850" i="9"/>
  <c r="AX850" i="9"/>
  <c r="AW850" i="9"/>
  <c r="AV850" i="9"/>
  <c r="BA849" i="9"/>
  <c r="AZ849" i="9"/>
  <c r="AY849" i="9"/>
  <c r="AX849" i="9"/>
  <c r="AW849" i="9"/>
  <c r="AV849" i="9"/>
  <c r="BA848" i="9"/>
  <c r="AZ848" i="9"/>
  <c r="AY848" i="9"/>
  <c r="AX848" i="9"/>
  <c r="AW848" i="9"/>
  <c r="AV848" i="9"/>
  <c r="BA847" i="9"/>
  <c r="AZ847" i="9"/>
  <c r="AY847" i="9"/>
  <c r="AX847" i="9"/>
  <c r="AW847" i="9"/>
  <c r="AV847" i="9"/>
  <c r="BA846" i="9"/>
  <c r="AZ846" i="9"/>
  <c r="AY846" i="9"/>
  <c r="AX846" i="9"/>
  <c r="AW846" i="9"/>
  <c r="AV846" i="9"/>
  <c r="BA845" i="9"/>
  <c r="AZ845" i="9"/>
  <c r="AY845" i="9"/>
  <c r="AX845" i="9"/>
  <c r="AW845" i="9"/>
  <c r="AV845" i="9"/>
  <c r="BA844" i="9"/>
  <c r="AZ844" i="9"/>
  <c r="AY844" i="9"/>
  <c r="AX844" i="9"/>
  <c r="AW844" i="9"/>
  <c r="AV844" i="9"/>
  <c r="BA843" i="9"/>
  <c r="AZ843" i="9"/>
  <c r="AY843" i="9"/>
  <c r="AX843" i="9"/>
  <c r="AW843" i="9"/>
  <c r="AV843" i="9"/>
  <c r="BA842" i="9"/>
  <c r="AZ842" i="9"/>
  <c r="AY842" i="9"/>
  <c r="AX842" i="9"/>
  <c r="AW842" i="9"/>
  <c r="AV842" i="9"/>
  <c r="BA841" i="9"/>
  <c r="AZ841" i="9"/>
  <c r="AY841" i="9"/>
  <c r="AX841" i="9"/>
  <c r="AW841" i="9"/>
  <c r="AV841" i="9"/>
  <c r="BA840" i="9"/>
  <c r="AZ840" i="9"/>
  <c r="AY840" i="9"/>
  <c r="AX840" i="9"/>
  <c r="AW840" i="9"/>
  <c r="AV840" i="9"/>
  <c r="BA839" i="9"/>
  <c r="AZ839" i="9"/>
  <c r="AY839" i="9"/>
  <c r="AX839" i="9"/>
  <c r="AW839" i="9"/>
  <c r="AV839" i="9"/>
  <c r="BA838" i="9"/>
  <c r="BA836" i="9" s="1"/>
  <c r="AZ838" i="9"/>
  <c r="AY838" i="9"/>
  <c r="AX838" i="9"/>
  <c r="AW838" i="9"/>
  <c r="AV838" i="9"/>
  <c r="BA833" i="9"/>
  <c r="AZ833" i="9"/>
  <c r="AY833" i="9"/>
  <c r="AX833" i="9"/>
  <c r="AW833" i="9"/>
  <c r="AV833" i="9"/>
  <c r="BA832" i="9"/>
  <c r="AZ832" i="9"/>
  <c r="AY832" i="9"/>
  <c r="AX832" i="9"/>
  <c r="AW832" i="9"/>
  <c r="AV832" i="9"/>
  <c r="BA831" i="9"/>
  <c r="AZ831" i="9"/>
  <c r="AY831" i="9"/>
  <c r="AX831" i="9"/>
  <c r="AW831" i="9"/>
  <c r="AV831" i="9"/>
  <c r="BA830" i="9"/>
  <c r="AZ830" i="9"/>
  <c r="AY830" i="9"/>
  <c r="AX830" i="9"/>
  <c r="AW830" i="9"/>
  <c r="AV830" i="9"/>
  <c r="BA829" i="9"/>
  <c r="AZ829" i="9"/>
  <c r="AY829" i="9"/>
  <c r="AX829" i="9"/>
  <c r="AW829" i="9"/>
  <c r="AV829" i="9"/>
  <c r="BA828" i="9"/>
  <c r="AZ828" i="9"/>
  <c r="AY828" i="9"/>
  <c r="AX828" i="9"/>
  <c r="AW828" i="9"/>
  <c r="AV828" i="9"/>
  <c r="BA827" i="9"/>
  <c r="AZ827" i="9"/>
  <c r="AY827" i="9"/>
  <c r="AX827" i="9"/>
  <c r="AW827" i="9"/>
  <c r="AV827" i="9"/>
  <c r="BA826" i="9"/>
  <c r="AZ826" i="9"/>
  <c r="AY826" i="9"/>
  <c r="AX826" i="9"/>
  <c r="AW826" i="9"/>
  <c r="AV826" i="9"/>
  <c r="BA825" i="9"/>
  <c r="AZ825" i="9"/>
  <c r="AY825" i="9"/>
  <c r="AX825" i="9"/>
  <c r="AW825" i="9"/>
  <c r="AV825" i="9"/>
  <c r="BA824" i="9"/>
  <c r="AZ824" i="9"/>
  <c r="AY824" i="9"/>
  <c r="AX824" i="9"/>
  <c r="AW824" i="9"/>
  <c r="AV824" i="9"/>
  <c r="BA823" i="9"/>
  <c r="AZ823" i="9"/>
  <c r="AY823" i="9"/>
  <c r="AX823" i="9"/>
  <c r="AW823" i="9"/>
  <c r="AV823" i="9"/>
  <c r="BA822" i="9"/>
  <c r="AZ822" i="9"/>
  <c r="AY822" i="9"/>
  <c r="AX822" i="9"/>
  <c r="AW822" i="9"/>
  <c r="AV822" i="9"/>
  <c r="BA821" i="9"/>
  <c r="AZ821" i="9"/>
  <c r="AY821" i="9"/>
  <c r="AX821" i="9"/>
  <c r="AW821" i="9"/>
  <c r="AV821" i="9"/>
  <c r="BA820" i="9"/>
  <c r="AZ820" i="9"/>
  <c r="AY820" i="9"/>
  <c r="AX820" i="9"/>
  <c r="AW820" i="9"/>
  <c r="AV820" i="9"/>
  <c r="BA819" i="9"/>
  <c r="AZ819" i="9"/>
  <c r="AY819" i="9"/>
  <c r="AX819" i="9"/>
  <c r="AW819" i="9"/>
  <c r="AV819" i="9"/>
  <c r="BA818" i="9"/>
  <c r="AZ818" i="9"/>
  <c r="AY818" i="9"/>
  <c r="AX818" i="9"/>
  <c r="AW818" i="9"/>
  <c r="AV818" i="9"/>
  <c r="BA817" i="9"/>
  <c r="AZ817" i="9"/>
  <c r="AY817" i="9"/>
  <c r="AX817" i="9"/>
  <c r="AW817" i="9"/>
  <c r="AV817" i="9"/>
  <c r="BA816" i="9"/>
  <c r="AZ816" i="9"/>
  <c r="AY816" i="9"/>
  <c r="AX816" i="9"/>
  <c r="AW816" i="9"/>
  <c r="AV816" i="9"/>
  <c r="BA815" i="9"/>
  <c r="AZ815" i="9"/>
  <c r="AY815" i="9"/>
  <c r="AX815" i="9"/>
  <c r="AW815" i="9"/>
  <c r="AV815" i="9"/>
  <c r="BA814" i="9"/>
  <c r="AZ814" i="9"/>
  <c r="AY814" i="9"/>
  <c r="AX814" i="9"/>
  <c r="AW814" i="9"/>
  <c r="AV814" i="9"/>
  <c r="BA813" i="9"/>
  <c r="AZ813" i="9"/>
  <c r="AY813" i="9"/>
  <c r="AX813" i="9"/>
  <c r="AW813" i="9"/>
  <c r="AV813" i="9"/>
  <c r="BA812" i="9"/>
  <c r="AZ812" i="9"/>
  <c r="AY812" i="9"/>
  <c r="AX812" i="9"/>
  <c r="AW812" i="9"/>
  <c r="AV812" i="9"/>
  <c r="BA811" i="9"/>
  <c r="AZ811" i="9"/>
  <c r="AY811" i="9"/>
  <c r="AX811" i="9"/>
  <c r="AW811" i="9"/>
  <c r="AV811" i="9"/>
  <c r="BA810" i="9"/>
  <c r="AZ810" i="9"/>
  <c r="AY810" i="9"/>
  <c r="AX810" i="9"/>
  <c r="AW810" i="9"/>
  <c r="AV810" i="9"/>
  <c r="BA809" i="9"/>
  <c r="AZ809" i="9"/>
  <c r="AY809" i="9"/>
  <c r="AX809" i="9"/>
  <c r="AW809" i="9"/>
  <c r="AV809" i="9"/>
  <c r="BA808" i="9"/>
  <c r="AZ808" i="9"/>
  <c r="AY808" i="9"/>
  <c r="AX808" i="9"/>
  <c r="AW808" i="9"/>
  <c r="AV808" i="9"/>
  <c r="BA807" i="9"/>
  <c r="BA805" i="9" s="1"/>
  <c r="AZ807" i="9"/>
  <c r="AY807" i="9"/>
  <c r="AX807" i="9"/>
  <c r="AW807" i="9"/>
  <c r="AV807" i="9"/>
  <c r="BA802" i="9"/>
  <c r="AZ802" i="9"/>
  <c r="AY802" i="9"/>
  <c r="AX802" i="9"/>
  <c r="AW802" i="9"/>
  <c r="AV802" i="9"/>
  <c r="BA801" i="9"/>
  <c r="AZ801" i="9"/>
  <c r="AY801" i="9"/>
  <c r="AX801" i="9"/>
  <c r="AW801" i="9"/>
  <c r="AV801" i="9"/>
  <c r="BA800" i="9"/>
  <c r="AZ800" i="9"/>
  <c r="AY800" i="9"/>
  <c r="AX800" i="9"/>
  <c r="AW800" i="9"/>
  <c r="AV800" i="9"/>
  <c r="BA799" i="9"/>
  <c r="AZ799" i="9"/>
  <c r="AY799" i="9"/>
  <c r="AX799" i="9"/>
  <c r="AW799" i="9"/>
  <c r="AV799" i="9"/>
  <c r="BA798" i="9"/>
  <c r="AZ798" i="9"/>
  <c r="AY798" i="9"/>
  <c r="AX798" i="9"/>
  <c r="AW798" i="9"/>
  <c r="AV798" i="9"/>
  <c r="BA797" i="9"/>
  <c r="AZ797" i="9"/>
  <c r="AY797" i="9"/>
  <c r="AX797" i="9"/>
  <c r="AW797" i="9"/>
  <c r="AV797" i="9"/>
  <c r="BA796" i="9"/>
  <c r="AZ796" i="9"/>
  <c r="AY796" i="9"/>
  <c r="AX796" i="9"/>
  <c r="AW796" i="9"/>
  <c r="AV796" i="9"/>
  <c r="BA795" i="9"/>
  <c r="AZ795" i="9"/>
  <c r="AY795" i="9"/>
  <c r="AX795" i="9"/>
  <c r="AW795" i="9"/>
  <c r="AV795" i="9"/>
  <c r="BA794" i="9"/>
  <c r="AZ794" i="9"/>
  <c r="AY794" i="9"/>
  <c r="AX794" i="9"/>
  <c r="AW794" i="9"/>
  <c r="AV794" i="9"/>
  <c r="BA793" i="9"/>
  <c r="AZ793" i="9"/>
  <c r="AY793" i="9"/>
  <c r="AX793" i="9"/>
  <c r="AW793" i="9"/>
  <c r="AV793" i="9"/>
  <c r="BA792" i="9"/>
  <c r="AZ792" i="9"/>
  <c r="AY792" i="9"/>
  <c r="AX792" i="9"/>
  <c r="AW792" i="9"/>
  <c r="AV792" i="9"/>
  <c r="BA791" i="9"/>
  <c r="AZ791" i="9"/>
  <c r="AY791" i="9"/>
  <c r="AX791" i="9"/>
  <c r="AW791" i="9"/>
  <c r="AV791" i="9"/>
  <c r="BA790" i="9"/>
  <c r="AZ790" i="9"/>
  <c r="AY790" i="9"/>
  <c r="AX790" i="9"/>
  <c r="AW790" i="9"/>
  <c r="AV790" i="9"/>
  <c r="BA789" i="9"/>
  <c r="AZ789" i="9"/>
  <c r="AY789" i="9"/>
  <c r="AX789" i="9"/>
  <c r="AW789" i="9"/>
  <c r="AV789" i="9"/>
  <c r="BA788" i="9"/>
  <c r="AZ788" i="9"/>
  <c r="AY788" i="9"/>
  <c r="AX788" i="9"/>
  <c r="AW788" i="9"/>
  <c r="AV788" i="9"/>
  <c r="BA787" i="9"/>
  <c r="AZ787" i="9"/>
  <c r="AY787" i="9"/>
  <c r="AX787" i="9"/>
  <c r="AW787" i="9"/>
  <c r="AV787" i="9"/>
  <c r="BA786" i="9"/>
  <c r="AZ786" i="9"/>
  <c r="AY786" i="9"/>
  <c r="AX786" i="9"/>
  <c r="AW786" i="9"/>
  <c r="AV786" i="9"/>
  <c r="BA785" i="9"/>
  <c r="AZ785" i="9"/>
  <c r="AY785" i="9"/>
  <c r="AX785" i="9"/>
  <c r="AW785" i="9"/>
  <c r="AV785" i="9"/>
  <c r="BA784" i="9"/>
  <c r="AZ784" i="9"/>
  <c r="AY784" i="9"/>
  <c r="AX784" i="9"/>
  <c r="AW784" i="9"/>
  <c r="AV784" i="9"/>
  <c r="BA783" i="9"/>
  <c r="AZ783" i="9"/>
  <c r="AY783" i="9"/>
  <c r="AX783" i="9"/>
  <c r="AW783" i="9"/>
  <c r="AV783" i="9"/>
  <c r="BA782" i="9"/>
  <c r="AZ782" i="9"/>
  <c r="AY782" i="9"/>
  <c r="AX782" i="9"/>
  <c r="AW782" i="9"/>
  <c r="AV782" i="9"/>
  <c r="BA781" i="9"/>
  <c r="AZ781" i="9"/>
  <c r="AY781" i="9"/>
  <c r="AX781" i="9"/>
  <c r="AW781" i="9"/>
  <c r="AV781" i="9"/>
  <c r="BA780" i="9"/>
  <c r="AZ780" i="9"/>
  <c r="AY780" i="9"/>
  <c r="AX780" i="9"/>
  <c r="AW780" i="9"/>
  <c r="AV780" i="9"/>
  <c r="BA779" i="9"/>
  <c r="AZ779" i="9"/>
  <c r="AY779" i="9"/>
  <c r="AX779" i="9"/>
  <c r="AW779" i="9"/>
  <c r="AV779" i="9"/>
  <c r="BA778" i="9"/>
  <c r="AZ778" i="9"/>
  <c r="AY778" i="9"/>
  <c r="AX778" i="9"/>
  <c r="AW778" i="9"/>
  <c r="AV778" i="9"/>
  <c r="BA777" i="9"/>
  <c r="AZ777" i="9"/>
  <c r="AY777" i="9"/>
  <c r="AX777" i="9"/>
  <c r="AW777" i="9"/>
  <c r="AV777" i="9"/>
  <c r="BA776" i="9"/>
  <c r="AZ776" i="9"/>
  <c r="AY776" i="9"/>
  <c r="AX776" i="9"/>
  <c r="AW776" i="9"/>
  <c r="AV776" i="9"/>
  <c r="BA775" i="9"/>
  <c r="AZ775" i="9"/>
  <c r="AY775" i="9"/>
  <c r="AX775" i="9"/>
  <c r="AW775" i="9"/>
  <c r="AV775" i="9"/>
  <c r="BA774" i="9"/>
  <c r="BA772" i="9" s="1"/>
  <c r="AZ774" i="9"/>
  <c r="AY774" i="9"/>
  <c r="AX774" i="9"/>
  <c r="AW774" i="9"/>
  <c r="AV774" i="9"/>
  <c r="BA769" i="9"/>
  <c r="AZ769" i="9"/>
  <c r="AY769" i="9"/>
  <c r="AX769" i="9"/>
  <c r="AW769" i="9"/>
  <c r="AV769" i="9"/>
  <c r="BA768" i="9"/>
  <c r="AZ768" i="9"/>
  <c r="AY768" i="9"/>
  <c r="AX768" i="9"/>
  <c r="AW768" i="9"/>
  <c r="AV768" i="9"/>
  <c r="BA767" i="9"/>
  <c r="AZ767" i="9"/>
  <c r="AY767" i="9"/>
  <c r="AX767" i="9"/>
  <c r="AW767" i="9"/>
  <c r="AV767" i="9"/>
  <c r="BA766" i="9"/>
  <c r="AZ766" i="9"/>
  <c r="AY766" i="9"/>
  <c r="AX766" i="9"/>
  <c r="AW766" i="9"/>
  <c r="AV766" i="9"/>
  <c r="BA765" i="9"/>
  <c r="AZ765" i="9"/>
  <c r="AY765" i="9"/>
  <c r="AX765" i="9"/>
  <c r="AW765" i="9"/>
  <c r="AV765" i="9"/>
  <c r="BA764" i="9"/>
  <c r="AZ764" i="9"/>
  <c r="AY764" i="9"/>
  <c r="AX764" i="9"/>
  <c r="AW764" i="9"/>
  <c r="AV764" i="9"/>
  <c r="BA763" i="9"/>
  <c r="AZ763" i="9"/>
  <c r="AY763" i="9"/>
  <c r="AX763" i="9"/>
  <c r="AW763" i="9"/>
  <c r="AV763" i="9"/>
  <c r="BA762" i="9"/>
  <c r="AZ762" i="9"/>
  <c r="AY762" i="9"/>
  <c r="AX762" i="9"/>
  <c r="AW762" i="9"/>
  <c r="AV762" i="9"/>
  <c r="BA761" i="9"/>
  <c r="AZ761" i="9"/>
  <c r="AY761" i="9"/>
  <c r="AX761" i="9"/>
  <c r="AW761" i="9"/>
  <c r="AV761" i="9"/>
  <c r="BA760" i="9"/>
  <c r="AZ760" i="9"/>
  <c r="AY760" i="9"/>
  <c r="AX760" i="9"/>
  <c r="AW760" i="9"/>
  <c r="AV760" i="9"/>
  <c r="BA759" i="9"/>
  <c r="AZ759" i="9"/>
  <c r="AY759" i="9"/>
  <c r="AX759" i="9"/>
  <c r="AW759" i="9"/>
  <c r="AV759" i="9"/>
  <c r="BA758" i="9"/>
  <c r="AZ758" i="9"/>
  <c r="AY758" i="9"/>
  <c r="AX758" i="9"/>
  <c r="AW758" i="9"/>
  <c r="AV758" i="9"/>
  <c r="BA757" i="9"/>
  <c r="AZ757" i="9"/>
  <c r="AY757" i="9"/>
  <c r="AX757" i="9"/>
  <c r="AW757" i="9"/>
  <c r="AV757" i="9"/>
  <c r="BA756" i="9"/>
  <c r="AZ756" i="9"/>
  <c r="AY756" i="9"/>
  <c r="AX756" i="9"/>
  <c r="AW756" i="9"/>
  <c r="AV756" i="9"/>
  <c r="BA755" i="9"/>
  <c r="AZ755" i="9"/>
  <c r="AY755" i="9"/>
  <c r="AX755" i="9"/>
  <c r="AW755" i="9"/>
  <c r="AV755" i="9"/>
  <c r="BA754" i="9"/>
  <c r="AZ754" i="9"/>
  <c r="AY754" i="9"/>
  <c r="AX754" i="9"/>
  <c r="AW754" i="9"/>
  <c r="AV754" i="9"/>
  <c r="BA753" i="9"/>
  <c r="AZ753" i="9"/>
  <c r="AY753" i="9"/>
  <c r="AX753" i="9"/>
  <c r="AW753" i="9"/>
  <c r="AV753" i="9"/>
  <c r="BA752" i="9"/>
  <c r="AZ752" i="9"/>
  <c r="AY752" i="9"/>
  <c r="AX752" i="9"/>
  <c r="AW752" i="9"/>
  <c r="AV752" i="9"/>
  <c r="BA751" i="9"/>
  <c r="AZ751" i="9"/>
  <c r="AY751" i="9"/>
  <c r="AX751" i="9"/>
  <c r="AW751" i="9"/>
  <c r="AV751" i="9"/>
  <c r="BA750" i="9"/>
  <c r="AZ750" i="9"/>
  <c r="AY750" i="9"/>
  <c r="AX750" i="9"/>
  <c r="AW750" i="9"/>
  <c r="AV750" i="9"/>
  <c r="BA749" i="9"/>
  <c r="AZ749" i="9"/>
  <c r="AY749" i="9"/>
  <c r="AX749" i="9"/>
  <c r="AW749" i="9"/>
  <c r="AV749" i="9"/>
  <c r="BA748" i="9"/>
  <c r="AZ748" i="9"/>
  <c r="AY748" i="9"/>
  <c r="AX748" i="9"/>
  <c r="AW748" i="9"/>
  <c r="AV748" i="9"/>
  <c r="BA747" i="9"/>
  <c r="AZ747" i="9"/>
  <c r="AY747" i="9"/>
  <c r="AX747" i="9"/>
  <c r="AW747" i="9"/>
  <c r="AV747" i="9"/>
  <c r="BA746" i="9"/>
  <c r="AZ746" i="9"/>
  <c r="AY746" i="9"/>
  <c r="AX746" i="9"/>
  <c r="AW746" i="9"/>
  <c r="AV746" i="9"/>
  <c r="BA745" i="9"/>
  <c r="AZ745" i="9"/>
  <c r="AY745" i="9"/>
  <c r="AX745" i="9"/>
  <c r="AW745" i="9"/>
  <c r="AV745" i="9"/>
  <c r="BA744" i="9"/>
  <c r="BA742" i="9" s="1"/>
  <c r="AZ744" i="9"/>
  <c r="AY744" i="9"/>
  <c r="AX744" i="9"/>
  <c r="AW744" i="9"/>
  <c r="AV744" i="9"/>
  <c r="BA739" i="9"/>
  <c r="AZ739" i="9"/>
  <c r="AY739" i="9"/>
  <c r="AX739" i="9"/>
  <c r="AW739" i="9"/>
  <c r="AV739" i="9"/>
  <c r="BA738" i="9"/>
  <c r="AZ738" i="9"/>
  <c r="AY738" i="9"/>
  <c r="AX738" i="9"/>
  <c r="AW738" i="9"/>
  <c r="AV738" i="9"/>
  <c r="BA737" i="9"/>
  <c r="AZ737" i="9"/>
  <c r="AY737" i="9"/>
  <c r="AX737" i="9"/>
  <c r="AW737" i="9"/>
  <c r="AV737" i="9"/>
  <c r="BA736" i="9"/>
  <c r="AZ736" i="9"/>
  <c r="AY736" i="9"/>
  <c r="AX736" i="9"/>
  <c r="AW736" i="9"/>
  <c r="AV736" i="9"/>
  <c r="BA735" i="9"/>
  <c r="AZ735" i="9"/>
  <c r="AY735" i="9"/>
  <c r="AX735" i="9"/>
  <c r="AW735" i="9"/>
  <c r="AV735" i="9"/>
  <c r="BA734" i="9"/>
  <c r="AZ734" i="9"/>
  <c r="AY734" i="9"/>
  <c r="AX734" i="9"/>
  <c r="AW734" i="9"/>
  <c r="AV734" i="9"/>
  <c r="BA733" i="9"/>
  <c r="AZ733" i="9"/>
  <c r="AY733" i="9"/>
  <c r="AX733" i="9"/>
  <c r="AW733" i="9"/>
  <c r="AV733" i="9"/>
  <c r="BA732" i="9"/>
  <c r="AZ732" i="9"/>
  <c r="AY732" i="9"/>
  <c r="AX732" i="9"/>
  <c r="AW732" i="9"/>
  <c r="AV732" i="9"/>
  <c r="BA731" i="9"/>
  <c r="AZ731" i="9"/>
  <c r="AY731" i="9"/>
  <c r="AX731" i="9"/>
  <c r="AW731" i="9"/>
  <c r="AV731" i="9"/>
  <c r="BA730" i="9"/>
  <c r="AZ730" i="9"/>
  <c r="AY730" i="9"/>
  <c r="AX730" i="9"/>
  <c r="AW730" i="9"/>
  <c r="AV730" i="9"/>
  <c r="BA729" i="9"/>
  <c r="AZ729" i="9"/>
  <c r="AY729" i="9"/>
  <c r="AX729" i="9"/>
  <c r="AW729" i="9"/>
  <c r="AV729" i="9"/>
  <c r="BA728" i="9"/>
  <c r="AZ728" i="9"/>
  <c r="AY728" i="9"/>
  <c r="AX728" i="9"/>
  <c r="AW728" i="9"/>
  <c r="AV728" i="9"/>
  <c r="BA727" i="9"/>
  <c r="AZ727" i="9"/>
  <c r="AY727" i="9"/>
  <c r="AX727" i="9"/>
  <c r="AW727" i="9"/>
  <c r="AV727" i="9"/>
  <c r="BA726" i="9"/>
  <c r="AZ726" i="9"/>
  <c r="AY726" i="9"/>
  <c r="AX726" i="9"/>
  <c r="AW726" i="9"/>
  <c r="AV726" i="9"/>
  <c r="BA725" i="9"/>
  <c r="AZ725" i="9"/>
  <c r="AY725" i="9"/>
  <c r="AX725" i="9"/>
  <c r="AW725" i="9"/>
  <c r="AV725" i="9"/>
  <c r="BA724" i="9"/>
  <c r="AZ724" i="9"/>
  <c r="AY724" i="9"/>
  <c r="AX724" i="9"/>
  <c r="AW724" i="9"/>
  <c r="AV724" i="9"/>
  <c r="BA723" i="9"/>
  <c r="AZ723" i="9"/>
  <c r="AY723" i="9"/>
  <c r="AX723" i="9"/>
  <c r="AW723" i="9"/>
  <c r="AV723" i="9"/>
  <c r="BA722" i="9"/>
  <c r="AZ722" i="9"/>
  <c r="AY722" i="9"/>
  <c r="AX722" i="9"/>
  <c r="AW722" i="9"/>
  <c r="AV722" i="9"/>
  <c r="BA721" i="9"/>
  <c r="AZ721" i="9"/>
  <c r="AY721" i="9"/>
  <c r="AX721" i="9"/>
  <c r="AW721" i="9"/>
  <c r="AV721" i="9"/>
  <c r="BA720" i="9"/>
  <c r="AZ720" i="9"/>
  <c r="AY720" i="9"/>
  <c r="AX720" i="9"/>
  <c r="AW720" i="9"/>
  <c r="AV720" i="9"/>
  <c r="BA719" i="9"/>
  <c r="AZ719" i="9"/>
  <c r="AY719" i="9"/>
  <c r="AX719" i="9"/>
  <c r="AW719" i="9"/>
  <c r="AV719" i="9"/>
  <c r="BA718" i="9"/>
  <c r="AZ718" i="9"/>
  <c r="AY718" i="9"/>
  <c r="AX718" i="9"/>
  <c r="AW718" i="9"/>
  <c r="AV718" i="9"/>
  <c r="BA717" i="9"/>
  <c r="AZ717" i="9"/>
  <c r="AY717" i="9"/>
  <c r="AX717" i="9"/>
  <c r="AW717" i="9"/>
  <c r="AV717" i="9"/>
  <c r="BA716" i="9"/>
  <c r="AZ716" i="9"/>
  <c r="AY716" i="9"/>
  <c r="AX716" i="9"/>
  <c r="AW716" i="9"/>
  <c r="AV716" i="9"/>
  <c r="BA715" i="9"/>
  <c r="AZ715" i="9"/>
  <c r="AY715" i="9"/>
  <c r="AX715" i="9"/>
  <c r="AW715" i="9"/>
  <c r="AV715" i="9"/>
  <c r="BA714" i="9"/>
  <c r="AZ714" i="9"/>
  <c r="AY714" i="9"/>
  <c r="AX714" i="9"/>
  <c r="AW714" i="9"/>
  <c r="AV714" i="9"/>
  <c r="BA713" i="9"/>
  <c r="AZ713" i="9"/>
  <c r="AY713" i="9"/>
  <c r="AX713" i="9"/>
  <c r="AW713" i="9"/>
  <c r="AV713" i="9"/>
  <c r="BA712" i="9"/>
  <c r="AZ712" i="9"/>
  <c r="AY712" i="9"/>
  <c r="AX712" i="9"/>
  <c r="AW712" i="9"/>
  <c r="AV712" i="9"/>
  <c r="BA711" i="9"/>
  <c r="AZ711" i="9"/>
  <c r="AY711" i="9"/>
  <c r="AX711" i="9"/>
  <c r="AW711" i="9"/>
  <c r="AV711" i="9"/>
  <c r="BA710" i="9"/>
  <c r="AZ710" i="9"/>
  <c r="AY710" i="9"/>
  <c r="AX710" i="9"/>
  <c r="AW710" i="9"/>
  <c r="AV710" i="9"/>
  <c r="BA709" i="9"/>
  <c r="AZ709" i="9"/>
  <c r="AY709" i="9"/>
  <c r="AX709" i="9"/>
  <c r="AW709" i="9"/>
  <c r="AV709" i="9"/>
  <c r="BA708" i="9"/>
  <c r="AZ708" i="9"/>
  <c r="AY708" i="9"/>
  <c r="AX708" i="9"/>
  <c r="AW708" i="9"/>
  <c r="AV708" i="9"/>
  <c r="BA707" i="9"/>
  <c r="AZ707" i="9"/>
  <c r="AY707" i="9"/>
  <c r="AX707" i="9"/>
  <c r="AW707" i="9"/>
  <c r="AV707" i="9"/>
  <c r="BA706" i="9"/>
  <c r="AZ706" i="9"/>
  <c r="AY706" i="9"/>
  <c r="AX706" i="9"/>
  <c r="AW706" i="9"/>
  <c r="AV706" i="9"/>
  <c r="BA705" i="9"/>
  <c r="AZ705" i="9"/>
  <c r="AY705" i="9"/>
  <c r="AX705" i="9"/>
  <c r="AW705" i="9"/>
  <c r="AV705" i="9"/>
  <c r="BA704" i="9"/>
  <c r="AZ704" i="9"/>
  <c r="AY704" i="9"/>
  <c r="AX704" i="9"/>
  <c r="AW704" i="9"/>
  <c r="AV704" i="9"/>
  <c r="BA703" i="9"/>
  <c r="AZ703" i="9"/>
  <c r="AY703" i="9"/>
  <c r="AX703" i="9"/>
  <c r="AW703" i="9"/>
  <c r="AV703" i="9"/>
  <c r="BA702" i="9"/>
  <c r="AZ702" i="9"/>
  <c r="AY702" i="9"/>
  <c r="AX702" i="9"/>
  <c r="AW702" i="9"/>
  <c r="AV702" i="9"/>
  <c r="BA701" i="9"/>
  <c r="BA699" i="9" s="1"/>
  <c r="AZ701" i="9"/>
  <c r="AY701" i="9"/>
  <c r="AX701" i="9"/>
  <c r="AW701" i="9"/>
  <c r="AV701" i="9"/>
  <c r="BA696" i="9"/>
  <c r="AZ696" i="9"/>
  <c r="AY696" i="9"/>
  <c r="AX696" i="9"/>
  <c r="AW696" i="9"/>
  <c r="AV696" i="9"/>
  <c r="BA695" i="9"/>
  <c r="AZ695" i="9"/>
  <c r="AY695" i="9"/>
  <c r="AX695" i="9"/>
  <c r="AW695" i="9"/>
  <c r="AV695" i="9"/>
  <c r="BA694" i="9"/>
  <c r="AZ694" i="9"/>
  <c r="AY694" i="9"/>
  <c r="AX694" i="9"/>
  <c r="AW694" i="9"/>
  <c r="AV694" i="9"/>
  <c r="BA693" i="9"/>
  <c r="AZ693" i="9"/>
  <c r="AY693" i="9"/>
  <c r="AX693" i="9"/>
  <c r="AW693" i="9"/>
  <c r="AV693" i="9"/>
  <c r="BA692" i="9"/>
  <c r="AZ692" i="9"/>
  <c r="AY692" i="9"/>
  <c r="AX692" i="9"/>
  <c r="AW692" i="9"/>
  <c r="AV692" i="9"/>
  <c r="BA691" i="9"/>
  <c r="AZ691" i="9"/>
  <c r="AY691" i="9"/>
  <c r="AX691" i="9"/>
  <c r="AW691" i="9"/>
  <c r="AV691" i="9"/>
  <c r="BA690" i="9"/>
  <c r="AZ690" i="9"/>
  <c r="AY690" i="9"/>
  <c r="AX690" i="9"/>
  <c r="AW690" i="9"/>
  <c r="AV690" i="9"/>
  <c r="BA689" i="9"/>
  <c r="AZ689" i="9"/>
  <c r="AY689" i="9"/>
  <c r="AX689" i="9"/>
  <c r="AW689" i="9"/>
  <c r="AV689" i="9"/>
  <c r="BA688" i="9"/>
  <c r="AZ688" i="9"/>
  <c r="AY688" i="9"/>
  <c r="AX688" i="9"/>
  <c r="AW688" i="9"/>
  <c r="AV688" i="9"/>
  <c r="BA687" i="9"/>
  <c r="AZ687" i="9"/>
  <c r="AY687" i="9"/>
  <c r="AX687" i="9"/>
  <c r="AW687" i="9"/>
  <c r="AV687" i="9"/>
  <c r="BA686" i="9"/>
  <c r="AZ686" i="9"/>
  <c r="AY686" i="9"/>
  <c r="AX686" i="9"/>
  <c r="AW686" i="9"/>
  <c r="AV686" i="9"/>
  <c r="BA685" i="9"/>
  <c r="AZ685" i="9"/>
  <c r="AY685" i="9"/>
  <c r="AX685" i="9"/>
  <c r="AW685" i="9"/>
  <c r="AV685" i="9"/>
  <c r="BA684" i="9"/>
  <c r="AZ684" i="9"/>
  <c r="AY684" i="9"/>
  <c r="AX684" i="9"/>
  <c r="AW684" i="9"/>
  <c r="AV684" i="9"/>
  <c r="BA683" i="9"/>
  <c r="AZ683" i="9"/>
  <c r="AY683" i="9"/>
  <c r="AX683" i="9"/>
  <c r="AW683" i="9"/>
  <c r="AV683" i="9"/>
  <c r="BA682" i="9"/>
  <c r="AZ682" i="9"/>
  <c r="AY682" i="9"/>
  <c r="AX682" i="9"/>
  <c r="AW682" i="9"/>
  <c r="AV682" i="9"/>
  <c r="BA681" i="9"/>
  <c r="AZ681" i="9"/>
  <c r="AY681" i="9"/>
  <c r="AX681" i="9"/>
  <c r="AW681" i="9"/>
  <c r="AV681" i="9"/>
  <c r="BA680" i="9"/>
  <c r="AZ680" i="9"/>
  <c r="AY680" i="9"/>
  <c r="AX680" i="9"/>
  <c r="AW680" i="9"/>
  <c r="AV680" i="9"/>
  <c r="BA679" i="9"/>
  <c r="AZ679" i="9"/>
  <c r="AY679" i="9"/>
  <c r="AX679" i="9"/>
  <c r="AW679" i="9"/>
  <c r="AV679" i="9"/>
  <c r="BA678" i="9"/>
  <c r="AZ678" i="9"/>
  <c r="AY678" i="9"/>
  <c r="AX678" i="9"/>
  <c r="AW678" i="9"/>
  <c r="AV678" i="9"/>
  <c r="BA677" i="9"/>
  <c r="AZ677" i="9"/>
  <c r="AY677" i="9"/>
  <c r="AX677" i="9"/>
  <c r="AW677" i="9"/>
  <c r="AV677" i="9"/>
  <c r="BA676" i="9"/>
  <c r="AZ676" i="9"/>
  <c r="AY676" i="9"/>
  <c r="AX676" i="9"/>
  <c r="AW676" i="9"/>
  <c r="AV676" i="9"/>
  <c r="BA675" i="9"/>
  <c r="BA673" i="9" s="1"/>
  <c r="AZ675" i="9"/>
  <c r="AY675" i="9"/>
  <c r="AX675" i="9"/>
  <c r="AW675" i="9"/>
  <c r="AV675" i="9"/>
  <c r="BA670" i="9"/>
  <c r="AZ670" i="9"/>
  <c r="AY670" i="9"/>
  <c r="AX670" i="9"/>
  <c r="AW670" i="9"/>
  <c r="AV670" i="9"/>
  <c r="BA669" i="9"/>
  <c r="AZ669" i="9"/>
  <c r="AY669" i="9"/>
  <c r="AX669" i="9"/>
  <c r="AW669" i="9"/>
  <c r="AV669" i="9"/>
  <c r="BA668" i="9"/>
  <c r="AZ668" i="9"/>
  <c r="AY668" i="9"/>
  <c r="AX668" i="9"/>
  <c r="AW668" i="9"/>
  <c r="AV668" i="9"/>
  <c r="BA667" i="9"/>
  <c r="AZ667" i="9"/>
  <c r="AY667" i="9"/>
  <c r="AX667" i="9"/>
  <c r="AW667" i="9"/>
  <c r="AV667" i="9"/>
  <c r="BA666" i="9"/>
  <c r="AZ666" i="9"/>
  <c r="AY666" i="9"/>
  <c r="AX666" i="9"/>
  <c r="AW666" i="9"/>
  <c r="AV666" i="9"/>
  <c r="BA665" i="9"/>
  <c r="AZ665" i="9"/>
  <c r="AY665" i="9"/>
  <c r="AX665" i="9"/>
  <c r="AW665" i="9"/>
  <c r="AV665" i="9"/>
  <c r="BA664" i="9"/>
  <c r="AZ664" i="9"/>
  <c r="AY664" i="9"/>
  <c r="AX664" i="9"/>
  <c r="AW664" i="9"/>
  <c r="AV664" i="9"/>
  <c r="BA663" i="9"/>
  <c r="AZ663" i="9"/>
  <c r="AY663" i="9"/>
  <c r="AX663" i="9"/>
  <c r="AW663" i="9"/>
  <c r="AV663" i="9"/>
  <c r="BA662" i="9"/>
  <c r="AZ662" i="9"/>
  <c r="AY662" i="9"/>
  <c r="AX662" i="9"/>
  <c r="AW662" i="9"/>
  <c r="AV662" i="9"/>
  <c r="BA661" i="9"/>
  <c r="AZ661" i="9"/>
  <c r="AY661" i="9"/>
  <c r="AX661" i="9"/>
  <c r="AW661" i="9"/>
  <c r="AV661" i="9"/>
  <c r="BA660" i="9"/>
  <c r="AZ660" i="9"/>
  <c r="AY660" i="9"/>
  <c r="AX660" i="9"/>
  <c r="AW660" i="9"/>
  <c r="AV660" i="9"/>
  <c r="BA659" i="9"/>
  <c r="AZ659" i="9"/>
  <c r="AY659" i="9"/>
  <c r="AX659" i="9"/>
  <c r="AW659" i="9"/>
  <c r="AV659" i="9"/>
  <c r="BA658" i="9"/>
  <c r="AZ658" i="9"/>
  <c r="AY658" i="9"/>
  <c r="AX658" i="9"/>
  <c r="AW658" i="9"/>
  <c r="AV658" i="9"/>
  <c r="BA657" i="9"/>
  <c r="AZ657" i="9"/>
  <c r="AY657" i="9"/>
  <c r="AX657" i="9"/>
  <c r="AW657" i="9"/>
  <c r="AV657" i="9"/>
  <c r="BA656" i="9"/>
  <c r="AZ656" i="9"/>
  <c r="AY656" i="9"/>
  <c r="AX656" i="9"/>
  <c r="AW656" i="9"/>
  <c r="AV656" i="9"/>
  <c r="BA655" i="9"/>
  <c r="AZ655" i="9"/>
  <c r="AY655" i="9"/>
  <c r="AX655" i="9"/>
  <c r="AW655" i="9"/>
  <c r="AV655" i="9"/>
  <c r="BA654" i="9"/>
  <c r="AZ654" i="9"/>
  <c r="AY654" i="9"/>
  <c r="AX654" i="9"/>
  <c r="AW654" i="9"/>
  <c r="AV654" i="9"/>
  <c r="BA653" i="9"/>
  <c r="AZ653" i="9"/>
  <c r="AY653" i="9"/>
  <c r="AX653" i="9"/>
  <c r="AW653" i="9"/>
  <c r="AV653" i="9"/>
  <c r="BA652" i="9"/>
  <c r="AZ652" i="9"/>
  <c r="AY652" i="9"/>
  <c r="AX652" i="9"/>
  <c r="AW652" i="9"/>
  <c r="AV652" i="9"/>
  <c r="BA651" i="9"/>
  <c r="AZ651" i="9"/>
  <c r="AY651" i="9"/>
  <c r="AX651" i="9"/>
  <c r="AW651" i="9"/>
  <c r="AV651" i="9"/>
  <c r="BA650" i="9"/>
  <c r="AZ650" i="9"/>
  <c r="AY650" i="9"/>
  <c r="AX650" i="9"/>
  <c r="AW650" i="9"/>
  <c r="AV650" i="9"/>
  <c r="BA649" i="9"/>
  <c r="AZ649" i="9"/>
  <c r="AY649" i="9"/>
  <c r="AX649" i="9"/>
  <c r="AW649" i="9"/>
  <c r="AV649" i="9"/>
  <c r="BA648" i="9"/>
  <c r="AZ648" i="9"/>
  <c r="AY648" i="9"/>
  <c r="AX648" i="9"/>
  <c r="AW648" i="9"/>
  <c r="AV648" i="9"/>
  <c r="BA647" i="9"/>
  <c r="BA645" i="9" s="1"/>
  <c r="AZ647" i="9"/>
  <c r="AY647" i="9"/>
  <c r="AX647" i="9"/>
  <c r="AW647" i="9"/>
  <c r="AV647" i="9"/>
  <c r="BA642" i="9"/>
  <c r="AZ642" i="9"/>
  <c r="AY642" i="9"/>
  <c r="AX642" i="9"/>
  <c r="AW642" i="9"/>
  <c r="AV642" i="9"/>
  <c r="BA641" i="9"/>
  <c r="AZ641" i="9"/>
  <c r="AY641" i="9"/>
  <c r="AX641" i="9"/>
  <c r="AW641" i="9"/>
  <c r="AV641" i="9"/>
  <c r="BA640" i="9"/>
  <c r="AZ640" i="9"/>
  <c r="AY640" i="9"/>
  <c r="AX640" i="9"/>
  <c r="AW640" i="9"/>
  <c r="AV640" i="9"/>
  <c r="BA639" i="9"/>
  <c r="AZ639" i="9"/>
  <c r="AY639" i="9"/>
  <c r="AX639" i="9"/>
  <c r="AW639" i="9"/>
  <c r="AV639" i="9"/>
  <c r="BA638" i="9"/>
  <c r="AZ638" i="9"/>
  <c r="AY638" i="9"/>
  <c r="AX638" i="9"/>
  <c r="AW638" i="9"/>
  <c r="AV638" i="9"/>
  <c r="BA637" i="9"/>
  <c r="AZ637" i="9"/>
  <c r="AY637" i="9"/>
  <c r="AX637" i="9"/>
  <c r="AW637" i="9"/>
  <c r="AV637" i="9"/>
  <c r="BA636" i="9"/>
  <c r="AZ636" i="9"/>
  <c r="AY636" i="9"/>
  <c r="AX636" i="9"/>
  <c r="AW636" i="9"/>
  <c r="AV636" i="9"/>
  <c r="BA635" i="9"/>
  <c r="AZ635" i="9"/>
  <c r="AY635" i="9"/>
  <c r="AX635" i="9"/>
  <c r="AW635" i="9"/>
  <c r="AV635" i="9"/>
  <c r="BA634" i="9"/>
  <c r="AZ634" i="9"/>
  <c r="AY634" i="9"/>
  <c r="AX634" i="9"/>
  <c r="AW634" i="9"/>
  <c r="AV634" i="9"/>
  <c r="BA633" i="9"/>
  <c r="AZ633" i="9"/>
  <c r="AY633" i="9"/>
  <c r="AX633" i="9"/>
  <c r="AW633" i="9"/>
  <c r="AV633" i="9"/>
  <c r="BA632" i="9"/>
  <c r="AZ632" i="9"/>
  <c r="AY632" i="9"/>
  <c r="AX632" i="9"/>
  <c r="AW632" i="9"/>
  <c r="AV632" i="9"/>
  <c r="BA631" i="9"/>
  <c r="AZ631" i="9"/>
  <c r="AY631" i="9"/>
  <c r="AX631" i="9"/>
  <c r="AW631" i="9"/>
  <c r="AV631" i="9"/>
  <c r="BA630" i="9"/>
  <c r="AZ630" i="9"/>
  <c r="AY630" i="9"/>
  <c r="AX630" i="9"/>
  <c r="AW630" i="9"/>
  <c r="AV630" i="9"/>
  <c r="BA629" i="9"/>
  <c r="AZ629" i="9"/>
  <c r="AY629" i="9"/>
  <c r="AX629" i="9"/>
  <c r="AW629" i="9"/>
  <c r="AV629" i="9"/>
  <c r="BA628" i="9"/>
  <c r="AZ628" i="9"/>
  <c r="AY628" i="9"/>
  <c r="AX628" i="9"/>
  <c r="AW628" i="9"/>
  <c r="AV628" i="9"/>
  <c r="BA627" i="9"/>
  <c r="AZ627" i="9"/>
  <c r="AY627" i="9"/>
  <c r="AX627" i="9"/>
  <c r="AW627" i="9"/>
  <c r="AV627" i="9"/>
  <c r="BA626" i="9"/>
  <c r="AZ626" i="9"/>
  <c r="AY626" i="9"/>
  <c r="AX626" i="9"/>
  <c r="AW626" i="9"/>
  <c r="AV626" i="9"/>
  <c r="BA625" i="9"/>
  <c r="AZ625" i="9"/>
  <c r="AY625" i="9"/>
  <c r="AX625" i="9"/>
  <c r="AW625" i="9"/>
  <c r="AV625" i="9"/>
  <c r="BA624" i="9"/>
  <c r="AZ624" i="9"/>
  <c r="AY624" i="9"/>
  <c r="AX624" i="9"/>
  <c r="AW624" i="9"/>
  <c r="AV624" i="9"/>
  <c r="BA623" i="9"/>
  <c r="AZ623" i="9"/>
  <c r="AY623" i="9"/>
  <c r="AX623" i="9"/>
  <c r="AW623" i="9"/>
  <c r="AV623" i="9"/>
  <c r="BA622" i="9"/>
  <c r="AZ622" i="9"/>
  <c r="AY622" i="9"/>
  <c r="AX622" i="9"/>
  <c r="AW622" i="9"/>
  <c r="AV622" i="9"/>
  <c r="BA621" i="9"/>
  <c r="AZ621" i="9"/>
  <c r="AY621" i="9"/>
  <c r="AX621" i="9"/>
  <c r="AW621" i="9"/>
  <c r="AV621" i="9"/>
  <c r="BA620" i="9"/>
  <c r="AZ620" i="9"/>
  <c r="AY620" i="9"/>
  <c r="AX620" i="9"/>
  <c r="AW620" i="9"/>
  <c r="AV620" i="9"/>
  <c r="BA619" i="9"/>
  <c r="AZ619" i="9"/>
  <c r="AY619" i="9"/>
  <c r="AX619" i="9"/>
  <c r="AW619" i="9"/>
  <c r="AV619" i="9"/>
  <c r="BA618" i="9"/>
  <c r="AZ618" i="9"/>
  <c r="AY618" i="9"/>
  <c r="AX618" i="9"/>
  <c r="AW618" i="9"/>
  <c r="AV618" i="9"/>
  <c r="BA617" i="9"/>
  <c r="BA615" i="9" s="1"/>
  <c r="AZ617" i="9"/>
  <c r="AY617" i="9"/>
  <c r="AX617" i="9"/>
  <c r="AW617" i="9"/>
  <c r="AV617" i="9"/>
  <c r="BA612" i="9"/>
  <c r="AZ612" i="9"/>
  <c r="AY612" i="9"/>
  <c r="AX612" i="9"/>
  <c r="AW612" i="9"/>
  <c r="AV612" i="9"/>
  <c r="BA611" i="9"/>
  <c r="AZ611" i="9"/>
  <c r="AY611" i="9"/>
  <c r="AX611" i="9"/>
  <c r="AW611" i="9"/>
  <c r="AV611" i="9"/>
  <c r="BA610" i="9"/>
  <c r="AZ610" i="9"/>
  <c r="AY610" i="9"/>
  <c r="AX610" i="9"/>
  <c r="AW610" i="9"/>
  <c r="AV610" i="9"/>
  <c r="BA609" i="9"/>
  <c r="AZ609" i="9"/>
  <c r="AY609" i="9"/>
  <c r="AX609" i="9"/>
  <c r="AW609" i="9"/>
  <c r="AV609" i="9"/>
  <c r="BA608" i="9"/>
  <c r="AZ608" i="9"/>
  <c r="AY608" i="9"/>
  <c r="AX608" i="9"/>
  <c r="AW608" i="9"/>
  <c r="AV608" i="9"/>
  <c r="BA607" i="9"/>
  <c r="AZ607" i="9"/>
  <c r="AY607" i="9"/>
  <c r="AX607" i="9"/>
  <c r="AW607" i="9"/>
  <c r="AV607" i="9"/>
  <c r="BA606" i="9"/>
  <c r="AZ606" i="9"/>
  <c r="AY606" i="9"/>
  <c r="AX606" i="9"/>
  <c r="AW606" i="9"/>
  <c r="AV606" i="9"/>
  <c r="BA605" i="9"/>
  <c r="AZ605" i="9"/>
  <c r="AY605" i="9"/>
  <c r="AX605" i="9"/>
  <c r="AW605" i="9"/>
  <c r="AV605" i="9"/>
  <c r="BA604" i="9"/>
  <c r="AZ604" i="9"/>
  <c r="AY604" i="9"/>
  <c r="AX604" i="9"/>
  <c r="AW604" i="9"/>
  <c r="AV604" i="9"/>
  <c r="BA603" i="9"/>
  <c r="AZ603" i="9"/>
  <c r="AY603" i="9"/>
  <c r="AX603" i="9"/>
  <c r="AW603" i="9"/>
  <c r="AV603" i="9"/>
  <c r="BA602" i="9"/>
  <c r="AZ602" i="9"/>
  <c r="AY602" i="9"/>
  <c r="AX602" i="9"/>
  <c r="AW602" i="9"/>
  <c r="AV602" i="9"/>
  <c r="BA601" i="9"/>
  <c r="AZ601" i="9"/>
  <c r="AY601" i="9"/>
  <c r="AX601" i="9"/>
  <c r="AW601" i="9"/>
  <c r="AV601" i="9"/>
  <c r="BA600" i="9"/>
  <c r="AZ600" i="9"/>
  <c r="AY600" i="9"/>
  <c r="AX600" i="9"/>
  <c r="AW600" i="9"/>
  <c r="AV600" i="9"/>
  <c r="BA599" i="9"/>
  <c r="AZ599" i="9"/>
  <c r="AY599" i="9"/>
  <c r="AX599" i="9"/>
  <c r="AW599" i="9"/>
  <c r="AV599" i="9"/>
  <c r="BA598" i="9"/>
  <c r="AZ598" i="9"/>
  <c r="AY598" i="9"/>
  <c r="AX598" i="9"/>
  <c r="AW598" i="9"/>
  <c r="AV598" i="9"/>
  <c r="BA597" i="9"/>
  <c r="AZ597" i="9"/>
  <c r="AY597" i="9"/>
  <c r="AX597" i="9"/>
  <c r="AW597" i="9"/>
  <c r="AV597" i="9"/>
  <c r="BA596" i="9"/>
  <c r="AZ596" i="9"/>
  <c r="AY596" i="9"/>
  <c r="AX596" i="9"/>
  <c r="AW596" i="9"/>
  <c r="AV596" i="9"/>
  <c r="BA595" i="9"/>
  <c r="AZ595" i="9"/>
  <c r="AY595" i="9"/>
  <c r="AX595" i="9"/>
  <c r="AW595" i="9"/>
  <c r="AV595" i="9"/>
  <c r="BA594" i="9"/>
  <c r="AZ594" i="9"/>
  <c r="AY594" i="9"/>
  <c r="AX594" i="9"/>
  <c r="AW594" i="9"/>
  <c r="AV594" i="9"/>
  <c r="BA593" i="9"/>
  <c r="AZ593" i="9"/>
  <c r="AY593" i="9"/>
  <c r="AX593" i="9"/>
  <c r="AW593" i="9"/>
  <c r="AV593" i="9"/>
  <c r="BA592" i="9"/>
  <c r="AZ592" i="9"/>
  <c r="AY592" i="9"/>
  <c r="AX592" i="9"/>
  <c r="AW592" i="9"/>
  <c r="AV592" i="9"/>
  <c r="BA591" i="9"/>
  <c r="AZ591" i="9"/>
  <c r="AY591" i="9"/>
  <c r="AX591" i="9"/>
  <c r="AW591" i="9"/>
  <c r="AV591" i="9"/>
  <c r="BA590" i="9"/>
  <c r="AZ590" i="9"/>
  <c r="AY590" i="9"/>
  <c r="AX590" i="9"/>
  <c r="AW590" i="9"/>
  <c r="AV590" i="9"/>
  <c r="BA589" i="9"/>
  <c r="AZ589" i="9"/>
  <c r="AY589" i="9"/>
  <c r="AX589" i="9"/>
  <c r="AW589" i="9"/>
  <c r="AV589" i="9"/>
  <c r="BA588" i="9"/>
  <c r="AZ588" i="9"/>
  <c r="AY588" i="9"/>
  <c r="AX588" i="9"/>
  <c r="AW588" i="9"/>
  <c r="AV588" i="9"/>
  <c r="BA587" i="9"/>
  <c r="BA585" i="9" s="1"/>
  <c r="AZ587" i="9"/>
  <c r="AY587" i="9"/>
  <c r="AX587" i="9"/>
  <c r="AW587" i="9"/>
  <c r="AV587" i="9"/>
  <c r="BA582" i="9"/>
  <c r="AZ582" i="9"/>
  <c r="AY582" i="9"/>
  <c r="AX582" i="9"/>
  <c r="AW582" i="9"/>
  <c r="AV582" i="9"/>
  <c r="BA581" i="9"/>
  <c r="AZ581" i="9"/>
  <c r="AY581" i="9"/>
  <c r="AX581" i="9"/>
  <c r="AW581" i="9"/>
  <c r="AV581" i="9"/>
  <c r="BA580" i="9"/>
  <c r="AZ580" i="9"/>
  <c r="AY580" i="9"/>
  <c r="AX580" i="9"/>
  <c r="AW580" i="9"/>
  <c r="AV580" i="9"/>
  <c r="BA579" i="9"/>
  <c r="AZ579" i="9"/>
  <c r="AY579" i="9"/>
  <c r="AX579" i="9"/>
  <c r="AW579" i="9"/>
  <c r="AV579" i="9"/>
  <c r="BA578" i="9"/>
  <c r="AZ578" i="9"/>
  <c r="AY578" i="9"/>
  <c r="AX578" i="9"/>
  <c r="AW578" i="9"/>
  <c r="AV578" i="9"/>
  <c r="BA577" i="9"/>
  <c r="AZ577" i="9"/>
  <c r="AY577" i="9"/>
  <c r="AX577" i="9"/>
  <c r="AW577" i="9"/>
  <c r="AV577" i="9"/>
  <c r="BA576" i="9"/>
  <c r="AZ576" i="9"/>
  <c r="AY576" i="9"/>
  <c r="AX576" i="9"/>
  <c r="AW576" i="9"/>
  <c r="AV576" i="9"/>
  <c r="BA575" i="9"/>
  <c r="AZ575" i="9"/>
  <c r="AY575" i="9"/>
  <c r="AX575" i="9"/>
  <c r="AW575" i="9"/>
  <c r="AV575" i="9"/>
  <c r="BA574" i="9"/>
  <c r="AZ574" i="9"/>
  <c r="AY574" i="9"/>
  <c r="AX574" i="9"/>
  <c r="AW574" i="9"/>
  <c r="AV574" i="9"/>
  <c r="BA573" i="9"/>
  <c r="AZ573" i="9"/>
  <c r="AY573" i="9"/>
  <c r="AX573" i="9"/>
  <c r="AW573" i="9"/>
  <c r="AV573" i="9"/>
  <c r="BA572" i="9"/>
  <c r="AZ572" i="9"/>
  <c r="AY572" i="9"/>
  <c r="AX572" i="9"/>
  <c r="AW572" i="9"/>
  <c r="AV572" i="9"/>
  <c r="BA571" i="9"/>
  <c r="AZ571" i="9"/>
  <c r="AY571" i="9"/>
  <c r="AX571" i="9"/>
  <c r="AW571" i="9"/>
  <c r="AV571" i="9"/>
  <c r="BA570" i="9"/>
  <c r="AZ570" i="9"/>
  <c r="AY570" i="9"/>
  <c r="AX570" i="9"/>
  <c r="AW570" i="9"/>
  <c r="AV570" i="9"/>
  <c r="BA569" i="9"/>
  <c r="AZ569" i="9"/>
  <c r="AY569" i="9"/>
  <c r="AX569" i="9"/>
  <c r="AW569" i="9"/>
  <c r="AV569" i="9"/>
  <c r="BA568" i="9"/>
  <c r="AZ568" i="9"/>
  <c r="AY568" i="9"/>
  <c r="AX568" i="9"/>
  <c r="AW568" i="9"/>
  <c r="AV568" i="9"/>
  <c r="BA567" i="9"/>
  <c r="AZ567" i="9"/>
  <c r="AY567" i="9"/>
  <c r="AX567" i="9"/>
  <c r="AW567" i="9"/>
  <c r="AV567" i="9"/>
  <c r="BA566" i="9"/>
  <c r="AZ566" i="9"/>
  <c r="AY566" i="9"/>
  <c r="AX566" i="9"/>
  <c r="AW566" i="9"/>
  <c r="AV566" i="9"/>
  <c r="BA565" i="9"/>
  <c r="AZ565" i="9"/>
  <c r="AY565" i="9"/>
  <c r="AX565" i="9"/>
  <c r="AW565" i="9"/>
  <c r="AV565" i="9"/>
  <c r="BA564" i="9"/>
  <c r="AZ564" i="9"/>
  <c r="AY564" i="9"/>
  <c r="AX564" i="9"/>
  <c r="AW564" i="9"/>
  <c r="AV564" i="9"/>
  <c r="BA563" i="9"/>
  <c r="AZ563" i="9"/>
  <c r="AY563" i="9"/>
  <c r="AX563" i="9"/>
  <c r="AW563" i="9"/>
  <c r="AV563" i="9"/>
  <c r="BA562" i="9"/>
  <c r="AZ562" i="9"/>
  <c r="AY562" i="9"/>
  <c r="AX562" i="9"/>
  <c r="AW562" i="9"/>
  <c r="AV562" i="9"/>
  <c r="BA561" i="9"/>
  <c r="AZ561" i="9"/>
  <c r="AY561" i="9"/>
  <c r="AX561" i="9"/>
  <c r="AW561" i="9"/>
  <c r="AV561" i="9"/>
  <c r="BA560" i="9"/>
  <c r="AZ560" i="9"/>
  <c r="AY560" i="9"/>
  <c r="AX560" i="9"/>
  <c r="AW560" i="9"/>
  <c r="AV560" i="9"/>
  <c r="BA559" i="9"/>
  <c r="AZ559" i="9"/>
  <c r="AY559" i="9"/>
  <c r="AX559" i="9"/>
  <c r="AW559" i="9"/>
  <c r="AV559" i="9"/>
  <c r="BA558" i="9"/>
  <c r="AZ558" i="9"/>
  <c r="AY558" i="9"/>
  <c r="AX558" i="9"/>
  <c r="AW558" i="9"/>
  <c r="AV558" i="9"/>
  <c r="BA557" i="9"/>
  <c r="AZ557" i="9"/>
  <c r="AY557" i="9"/>
  <c r="AX557" i="9"/>
  <c r="AW557" i="9"/>
  <c r="AV557" i="9"/>
  <c r="BA556" i="9"/>
  <c r="AZ556" i="9"/>
  <c r="AY556" i="9"/>
  <c r="AX556" i="9"/>
  <c r="AW556" i="9"/>
  <c r="AV556" i="9"/>
  <c r="BA555" i="9"/>
  <c r="AZ555" i="9"/>
  <c r="AY555" i="9"/>
  <c r="AX555" i="9"/>
  <c r="AW555" i="9"/>
  <c r="AV555" i="9"/>
  <c r="BA554" i="9"/>
  <c r="AZ554" i="9"/>
  <c r="AY554" i="9"/>
  <c r="AX554" i="9"/>
  <c r="AW554" i="9"/>
  <c r="AV554" i="9"/>
  <c r="BA553" i="9"/>
  <c r="AZ553" i="9"/>
  <c r="AY553" i="9"/>
  <c r="AX553" i="9"/>
  <c r="AW553" i="9"/>
  <c r="AV553" i="9"/>
  <c r="BA552" i="9"/>
  <c r="AZ552" i="9"/>
  <c r="AY552" i="9"/>
  <c r="AX552" i="9"/>
  <c r="AW552" i="9"/>
  <c r="AV552" i="9"/>
  <c r="BA551" i="9"/>
  <c r="AZ551" i="9"/>
  <c r="AY551" i="9"/>
  <c r="AX551" i="9"/>
  <c r="AW551" i="9"/>
  <c r="AV551" i="9"/>
  <c r="BA550" i="9"/>
  <c r="AZ550" i="9"/>
  <c r="AY550" i="9"/>
  <c r="AX550" i="9"/>
  <c r="AW550" i="9"/>
  <c r="AV550" i="9"/>
  <c r="BA549" i="9"/>
  <c r="AZ549" i="9"/>
  <c r="AY549" i="9"/>
  <c r="AX549" i="9"/>
  <c r="AW549" i="9"/>
  <c r="AV549" i="9"/>
  <c r="BA548" i="9"/>
  <c r="AZ548" i="9"/>
  <c r="AY548" i="9"/>
  <c r="AX548" i="9"/>
  <c r="AW548" i="9"/>
  <c r="AV548" i="9"/>
  <c r="BA547" i="9"/>
  <c r="AZ547" i="9"/>
  <c r="AY547" i="9"/>
  <c r="AX547" i="9"/>
  <c r="AW547" i="9"/>
  <c r="AV547" i="9"/>
  <c r="BA546" i="9"/>
  <c r="AZ546" i="9"/>
  <c r="AY546" i="9"/>
  <c r="AX546" i="9"/>
  <c r="AW546" i="9"/>
  <c r="AV546" i="9"/>
  <c r="BA545" i="9"/>
  <c r="AZ545" i="9"/>
  <c r="AY545" i="9"/>
  <c r="AX545" i="9"/>
  <c r="AW545" i="9"/>
  <c r="AV545" i="9"/>
  <c r="BA544" i="9"/>
  <c r="AZ544" i="9"/>
  <c r="AY544" i="9"/>
  <c r="AX544" i="9"/>
  <c r="AW544" i="9"/>
  <c r="AV544" i="9"/>
  <c r="BA543" i="9"/>
  <c r="BA541" i="9" s="1"/>
  <c r="AZ543" i="9"/>
  <c r="AY543" i="9"/>
  <c r="AX543" i="9"/>
  <c r="AW543" i="9"/>
  <c r="AV543" i="9"/>
  <c r="BA538" i="9"/>
  <c r="AZ538" i="9"/>
  <c r="AY538" i="9"/>
  <c r="AX538" i="9"/>
  <c r="AW538" i="9"/>
  <c r="AV538" i="9"/>
  <c r="BA537" i="9"/>
  <c r="AZ537" i="9"/>
  <c r="AY537" i="9"/>
  <c r="AX537" i="9"/>
  <c r="AW537" i="9"/>
  <c r="AV537" i="9"/>
  <c r="BA536" i="9"/>
  <c r="AZ536" i="9"/>
  <c r="AY536" i="9"/>
  <c r="AX536" i="9"/>
  <c r="AW536" i="9"/>
  <c r="AV536" i="9"/>
  <c r="BA535" i="9"/>
  <c r="AZ535" i="9"/>
  <c r="AY535" i="9"/>
  <c r="AX535" i="9"/>
  <c r="AW535" i="9"/>
  <c r="AV535" i="9"/>
  <c r="BA534" i="9"/>
  <c r="AZ534" i="9"/>
  <c r="AY534" i="9"/>
  <c r="AX534" i="9"/>
  <c r="AW534" i="9"/>
  <c r="AV534" i="9"/>
  <c r="BA533" i="9"/>
  <c r="AZ533" i="9"/>
  <c r="AY533" i="9"/>
  <c r="AX533" i="9"/>
  <c r="AW533" i="9"/>
  <c r="AV533" i="9"/>
  <c r="BA532" i="9"/>
  <c r="AZ532" i="9"/>
  <c r="AY532" i="9"/>
  <c r="AX532" i="9"/>
  <c r="AW532" i="9"/>
  <c r="AV532" i="9"/>
  <c r="BA531" i="9"/>
  <c r="AZ531" i="9"/>
  <c r="AY531" i="9"/>
  <c r="AX531" i="9"/>
  <c r="AW531" i="9"/>
  <c r="AV531" i="9"/>
  <c r="BA530" i="9"/>
  <c r="AZ530" i="9"/>
  <c r="AY530" i="9"/>
  <c r="AX530" i="9"/>
  <c r="AW530" i="9"/>
  <c r="AV530" i="9"/>
  <c r="BA529" i="9"/>
  <c r="AZ529" i="9"/>
  <c r="AY529" i="9"/>
  <c r="AX529" i="9"/>
  <c r="AW529" i="9"/>
  <c r="AV529" i="9"/>
  <c r="BA528" i="9"/>
  <c r="AZ528" i="9"/>
  <c r="AY528" i="9"/>
  <c r="AX528" i="9"/>
  <c r="AW528" i="9"/>
  <c r="AV528" i="9"/>
  <c r="BA527" i="9"/>
  <c r="AZ527" i="9"/>
  <c r="AY527" i="9"/>
  <c r="AX527" i="9"/>
  <c r="AW527" i="9"/>
  <c r="AV527" i="9"/>
  <c r="BA526" i="9"/>
  <c r="AZ526" i="9"/>
  <c r="AY526" i="9"/>
  <c r="AX526" i="9"/>
  <c r="AW526" i="9"/>
  <c r="AV526" i="9"/>
  <c r="BA525" i="9"/>
  <c r="AZ525" i="9"/>
  <c r="AY525" i="9"/>
  <c r="AX525" i="9"/>
  <c r="AW525" i="9"/>
  <c r="AV525" i="9"/>
  <c r="BA524" i="9"/>
  <c r="AZ524" i="9"/>
  <c r="AY524" i="9"/>
  <c r="AX524" i="9"/>
  <c r="AW524" i="9"/>
  <c r="AV524" i="9"/>
  <c r="BA523" i="9"/>
  <c r="AZ523" i="9"/>
  <c r="AY523" i="9"/>
  <c r="AX523" i="9"/>
  <c r="AW523" i="9"/>
  <c r="AV523" i="9"/>
  <c r="BA522" i="9"/>
  <c r="AZ522" i="9"/>
  <c r="AY522" i="9"/>
  <c r="AX522" i="9"/>
  <c r="AW522" i="9"/>
  <c r="AV522" i="9"/>
  <c r="BA521" i="9"/>
  <c r="AZ521" i="9"/>
  <c r="AY521" i="9"/>
  <c r="AX521" i="9"/>
  <c r="AW521" i="9"/>
  <c r="AV521" i="9"/>
  <c r="BA520" i="9"/>
  <c r="AZ520" i="9"/>
  <c r="AY520" i="9"/>
  <c r="AX520" i="9"/>
  <c r="AW520" i="9"/>
  <c r="AV520" i="9"/>
  <c r="BA519" i="9"/>
  <c r="BA517" i="9" s="1"/>
  <c r="AZ519" i="9"/>
  <c r="AY519" i="9"/>
  <c r="AX519" i="9"/>
  <c r="AW519" i="9"/>
  <c r="AV519" i="9"/>
  <c r="BA514" i="9"/>
  <c r="AZ514" i="9"/>
  <c r="AY514" i="9"/>
  <c r="AX514" i="9"/>
  <c r="AW514" i="9"/>
  <c r="AV514" i="9"/>
  <c r="BA513" i="9"/>
  <c r="AZ513" i="9"/>
  <c r="AY513" i="9"/>
  <c r="AX513" i="9"/>
  <c r="AW513" i="9"/>
  <c r="AV513" i="9"/>
  <c r="BA512" i="9"/>
  <c r="AZ512" i="9"/>
  <c r="AY512" i="9"/>
  <c r="AX512" i="9"/>
  <c r="AW512" i="9"/>
  <c r="AV512" i="9"/>
  <c r="BA511" i="9"/>
  <c r="AZ511" i="9"/>
  <c r="AY511" i="9"/>
  <c r="AX511" i="9"/>
  <c r="AW511" i="9"/>
  <c r="AV511" i="9"/>
  <c r="BA510" i="9"/>
  <c r="AZ510" i="9"/>
  <c r="AY510" i="9"/>
  <c r="AX510" i="9"/>
  <c r="AW510" i="9"/>
  <c r="AV510" i="9"/>
  <c r="BA509" i="9"/>
  <c r="AZ509" i="9"/>
  <c r="AY509" i="9"/>
  <c r="AX509" i="9"/>
  <c r="AW509" i="9"/>
  <c r="AV509" i="9"/>
  <c r="BA508" i="9"/>
  <c r="AZ508" i="9"/>
  <c r="AY508" i="9"/>
  <c r="AX508" i="9"/>
  <c r="AW508" i="9"/>
  <c r="AV508" i="9"/>
  <c r="BA507" i="9"/>
  <c r="AZ507" i="9"/>
  <c r="AY507" i="9"/>
  <c r="AX507" i="9"/>
  <c r="AW507" i="9"/>
  <c r="AV507" i="9"/>
  <c r="BA506" i="9"/>
  <c r="AZ506" i="9"/>
  <c r="AY506" i="9"/>
  <c r="AX506" i="9"/>
  <c r="AW506" i="9"/>
  <c r="AV506" i="9"/>
  <c r="BA505" i="9"/>
  <c r="AZ505" i="9"/>
  <c r="AY505" i="9"/>
  <c r="AX505" i="9"/>
  <c r="AW505" i="9"/>
  <c r="AV505" i="9"/>
  <c r="BA504" i="9"/>
  <c r="AZ504" i="9"/>
  <c r="AY504" i="9"/>
  <c r="AX504" i="9"/>
  <c r="AW504" i="9"/>
  <c r="AV504" i="9"/>
  <c r="BA503" i="9"/>
  <c r="AZ503" i="9"/>
  <c r="AY503" i="9"/>
  <c r="AX503" i="9"/>
  <c r="AW503" i="9"/>
  <c r="AV503" i="9"/>
  <c r="BA502" i="9"/>
  <c r="AZ502" i="9"/>
  <c r="AY502" i="9"/>
  <c r="AX502" i="9"/>
  <c r="AW502" i="9"/>
  <c r="AV502" i="9"/>
  <c r="BA501" i="9"/>
  <c r="AZ501" i="9"/>
  <c r="AY501" i="9"/>
  <c r="AX501" i="9"/>
  <c r="AW501" i="9"/>
  <c r="AV501" i="9"/>
  <c r="BA500" i="9"/>
  <c r="AZ500" i="9"/>
  <c r="AY500" i="9"/>
  <c r="AX500" i="9"/>
  <c r="AW500" i="9"/>
  <c r="AV500" i="9"/>
  <c r="BA499" i="9"/>
  <c r="AZ499" i="9"/>
  <c r="AY499" i="9"/>
  <c r="AX499" i="9"/>
  <c r="AW499" i="9"/>
  <c r="AV499" i="9"/>
  <c r="BA498" i="9"/>
  <c r="AZ498" i="9"/>
  <c r="AY498" i="9"/>
  <c r="AX498" i="9"/>
  <c r="AW498" i="9"/>
  <c r="AV498" i="9"/>
  <c r="BA497" i="9"/>
  <c r="AZ497" i="9"/>
  <c r="AY497" i="9"/>
  <c r="AX497" i="9"/>
  <c r="AW497" i="9"/>
  <c r="AV497" i="9"/>
  <c r="BA496" i="9"/>
  <c r="AZ496" i="9"/>
  <c r="AY496" i="9"/>
  <c r="AX496" i="9"/>
  <c r="AW496" i="9"/>
  <c r="AV496" i="9"/>
  <c r="BA495" i="9"/>
  <c r="AZ495" i="9"/>
  <c r="AY495" i="9"/>
  <c r="AX495" i="9"/>
  <c r="AW495" i="9"/>
  <c r="AV495" i="9"/>
  <c r="BA494" i="9"/>
  <c r="AZ494" i="9"/>
  <c r="AY494" i="9"/>
  <c r="AX494" i="9"/>
  <c r="AW494" i="9"/>
  <c r="AV494" i="9"/>
  <c r="BA493" i="9"/>
  <c r="AZ493" i="9"/>
  <c r="AY493" i="9"/>
  <c r="AX493" i="9"/>
  <c r="AW493" i="9"/>
  <c r="AV493" i="9"/>
  <c r="BA492" i="9"/>
  <c r="AZ492" i="9"/>
  <c r="AY492" i="9"/>
  <c r="AX492" i="9"/>
  <c r="AW492" i="9"/>
  <c r="AV492" i="9"/>
  <c r="BA491" i="9"/>
  <c r="AZ491" i="9"/>
  <c r="AY491" i="9"/>
  <c r="AX491" i="9"/>
  <c r="AW491" i="9"/>
  <c r="AV491" i="9"/>
  <c r="BA490" i="9"/>
  <c r="AZ490" i="9"/>
  <c r="AY490" i="9"/>
  <c r="AX490" i="9"/>
  <c r="AW490" i="9"/>
  <c r="AV490" i="9"/>
  <c r="BA489" i="9"/>
  <c r="AZ489" i="9"/>
  <c r="AY489" i="9"/>
  <c r="AX489" i="9"/>
  <c r="AW489" i="9"/>
  <c r="AV489" i="9"/>
  <c r="BA488" i="9"/>
  <c r="AZ488" i="9"/>
  <c r="AY488" i="9"/>
  <c r="AX488" i="9"/>
  <c r="AW488" i="9"/>
  <c r="AV488" i="9"/>
  <c r="BA487" i="9"/>
  <c r="AZ487" i="9"/>
  <c r="AY487" i="9"/>
  <c r="AX487" i="9"/>
  <c r="AW487" i="9"/>
  <c r="AV487" i="9"/>
  <c r="BA486" i="9"/>
  <c r="AZ486" i="9"/>
  <c r="AY486" i="9"/>
  <c r="AX486" i="9"/>
  <c r="AW486" i="9"/>
  <c r="AV486" i="9"/>
  <c r="BA485" i="9"/>
  <c r="AZ485" i="9"/>
  <c r="AY485" i="9"/>
  <c r="AX485" i="9"/>
  <c r="AW485" i="9"/>
  <c r="AV485" i="9"/>
  <c r="BA484" i="9"/>
  <c r="AZ484" i="9"/>
  <c r="AY484" i="9"/>
  <c r="AX484" i="9"/>
  <c r="AW484" i="9"/>
  <c r="AV484" i="9"/>
  <c r="BA483" i="9"/>
  <c r="AZ483" i="9"/>
  <c r="AY483" i="9"/>
  <c r="AX483" i="9"/>
  <c r="AW483" i="9"/>
  <c r="AV483" i="9"/>
  <c r="BA482" i="9"/>
  <c r="AZ482" i="9"/>
  <c r="AY482" i="9"/>
  <c r="AX482" i="9"/>
  <c r="AW482" i="9"/>
  <c r="AV482" i="9"/>
  <c r="BA481" i="9"/>
  <c r="AZ481" i="9"/>
  <c r="AY481" i="9"/>
  <c r="AX481" i="9"/>
  <c r="AW481" i="9"/>
  <c r="AV481" i="9"/>
  <c r="BA480" i="9"/>
  <c r="AZ480" i="9"/>
  <c r="AY480" i="9"/>
  <c r="AX480" i="9"/>
  <c r="AW480" i="9"/>
  <c r="AV480" i="9"/>
  <c r="BA479" i="9"/>
  <c r="AZ479" i="9"/>
  <c r="AY479" i="9"/>
  <c r="AX479" i="9"/>
  <c r="AW479" i="9"/>
  <c r="AV479" i="9"/>
  <c r="BA478" i="9"/>
  <c r="AZ478" i="9"/>
  <c r="AY478" i="9"/>
  <c r="AX478" i="9"/>
  <c r="AW478" i="9"/>
  <c r="AV478" i="9"/>
  <c r="BA477" i="9"/>
  <c r="AZ477" i="9"/>
  <c r="AY477" i="9"/>
  <c r="AX477" i="9"/>
  <c r="AW477" i="9"/>
  <c r="AV477" i="9"/>
  <c r="BA476" i="9"/>
  <c r="AZ476" i="9"/>
  <c r="AY476" i="9"/>
  <c r="AX476" i="9"/>
  <c r="AW476" i="9"/>
  <c r="AV476" i="9"/>
  <c r="BA475" i="9"/>
  <c r="AZ475" i="9"/>
  <c r="AY475" i="9"/>
  <c r="AX475" i="9"/>
  <c r="AW475" i="9"/>
  <c r="AV475" i="9"/>
  <c r="BA474" i="9"/>
  <c r="BA472" i="9" s="1"/>
  <c r="AZ474" i="9"/>
  <c r="AY474" i="9"/>
  <c r="AX474" i="9"/>
  <c r="AW474" i="9"/>
  <c r="AV474" i="9"/>
  <c r="BA469" i="9"/>
  <c r="AZ469" i="9"/>
  <c r="AY469" i="9"/>
  <c r="AX469" i="9"/>
  <c r="AW469" i="9"/>
  <c r="AV469" i="9"/>
  <c r="BA468" i="9"/>
  <c r="AZ468" i="9"/>
  <c r="AY468" i="9"/>
  <c r="AX468" i="9"/>
  <c r="AW468" i="9"/>
  <c r="AV468" i="9"/>
  <c r="BA467" i="9"/>
  <c r="AZ467" i="9"/>
  <c r="AY467" i="9"/>
  <c r="AX467" i="9"/>
  <c r="AW467" i="9"/>
  <c r="AV467" i="9"/>
  <c r="BA466" i="9"/>
  <c r="AZ466" i="9"/>
  <c r="AY466" i="9"/>
  <c r="AX466" i="9"/>
  <c r="AW466" i="9"/>
  <c r="AV466" i="9"/>
  <c r="BA465" i="9"/>
  <c r="AZ465" i="9"/>
  <c r="AY465" i="9"/>
  <c r="AX465" i="9"/>
  <c r="AW465" i="9"/>
  <c r="AV465" i="9"/>
  <c r="BA464" i="9"/>
  <c r="AZ464" i="9"/>
  <c r="AY464" i="9"/>
  <c r="AX464" i="9"/>
  <c r="AW464" i="9"/>
  <c r="AV464" i="9"/>
  <c r="BA463" i="9"/>
  <c r="AZ463" i="9"/>
  <c r="AY463" i="9"/>
  <c r="AX463" i="9"/>
  <c r="AW463" i="9"/>
  <c r="AV463" i="9"/>
  <c r="BA462" i="9"/>
  <c r="AZ462" i="9"/>
  <c r="AY462" i="9"/>
  <c r="AX462" i="9"/>
  <c r="AW462" i="9"/>
  <c r="AV462" i="9"/>
  <c r="BA461" i="9"/>
  <c r="AZ461" i="9"/>
  <c r="AY461" i="9"/>
  <c r="AX461" i="9"/>
  <c r="AW461" i="9"/>
  <c r="AV461" i="9"/>
  <c r="BA460" i="9"/>
  <c r="AZ460" i="9"/>
  <c r="AY460" i="9"/>
  <c r="AX460" i="9"/>
  <c r="AW460" i="9"/>
  <c r="AV460" i="9"/>
  <c r="BA459" i="9"/>
  <c r="AZ459" i="9"/>
  <c r="AY459" i="9"/>
  <c r="AX459" i="9"/>
  <c r="AW459" i="9"/>
  <c r="AV459" i="9"/>
  <c r="BA458" i="9"/>
  <c r="AZ458" i="9"/>
  <c r="AY458" i="9"/>
  <c r="AX458" i="9"/>
  <c r="AW458" i="9"/>
  <c r="AV458" i="9"/>
  <c r="BA457" i="9"/>
  <c r="AZ457" i="9"/>
  <c r="AY457" i="9"/>
  <c r="AX457" i="9"/>
  <c r="AW457" i="9"/>
  <c r="AV457" i="9"/>
  <c r="BA456" i="9"/>
  <c r="AZ456" i="9"/>
  <c r="AY456" i="9"/>
  <c r="AX456" i="9"/>
  <c r="AW456" i="9"/>
  <c r="AV456" i="9"/>
  <c r="BA455" i="9"/>
  <c r="AZ455" i="9"/>
  <c r="AY455" i="9"/>
  <c r="AX455" i="9"/>
  <c r="AW455" i="9"/>
  <c r="AV455" i="9"/>
  <c r="BA454" i="9"/>
  <c r="AZ454" i="9"/>
  <c r="AY454" i="9"/>
  <c r="AX454" i="9"/>
  <c r="AW454" i="9"/>
  <c r="AV454" i="9"/>
  <c r="BA453" i="9"/>
  <c r="AZ453" i="9"/>
  <c r="AY453" i="9"/>
  <c r="AX453" i="9"/>
  <c r="AW453" i="9"/>
  <c r="AV453" i="9"/>
  <c r="BA452" i="9"/>
  <c r="AZ452" i="9"/>
  <c r="AY452" i="9"/>
  <c r="AX452" i="9"/>
  <c r="AW452" i="9"/>
  <c r="AV452" i="9"/>
  <c r="BA451" i="9"/>
  <c r="AZ451" i="9"/>
  <c r="AY451" i="9"/>
  <c r="AX451" i="9"/>
  <c r="AW451" i="9"/>
  <c r="AV451" i="9"/>
  <c r="BA450" i="9"/>
  <c r="AZ450" i="9"/>
  <c r="AY450" i="9"/>
  <c r="AX450" i="9"/>
  <c r="AW450" i="9"/>
  <c r="AV450" i="9"/>
  <c r="BA449" i="9"/>
  <c r="AZ449" i="9"/>
  <c r="AY449" i="9"/>
  <c r="AX449" i="9"/>
  <c r="AW449" i="9"/>
  <c r="AV449" i="9"/>
  <c r="BA448" i="9"/>
  <c r="AZ448" i="9"/>
  <c r="AY448" i="9"/>
  <c r="AX448" i="9"/>
  <c r="AW448" i="9"/>
  <c r="AV448" i="9"/>
  <c r="BA447" i="9"/>
  <c r="AZ447" i="9"/>
  <c r="AY447" i="9"/>
  <c r="AX447" i="9"/>
  <c r="AW447" i="9"/>
  <c r="AV447" i="9"/>
  <c r="BA446" i="9"/>
  <c r="AZ446" i="9"/>
  <c r="AY446" i="9"/>
  <c r="AX446" i="9"/>
  <c r="AW446" i="9"/>
  <c r="AV446" i="9"/>
  <c r="BA445" i="9"/>
  <c r="AZ445" i="9"/>
  <c r="AY445" i="9"/>
  <c r="AX445" i="9"/>
  <c r="AW445" i="9"/>
  <c r="AV445" i="9"/>
  <c r="BA444" i="9"/>
  <c r="AZ444" i="9"/>
  <c r="AY444" i="9"/>
  <c r="AX444" i="9"/>
  <c r="AW444" i="9"/>
  <c r="AV444" i="9"/>
  <c r="BA443" i="9"/>
  <c r="AZ443" i="9"/>
  <c r="AY443" i="9"/>
  <c r="AX443" i="9"/>
  <c r="AW443" i="9"/>
  <c r="AV443" i="9"/>
  <c r="BA442" i="9"/>
  <c r="AZ442" i="9"/>
  <c r="AY442" i="9"/>
  <c r="AX442" i="9"/>
  <c r="AW442" i="9"/>
  <c r="AV442" i="9"/>
  <c r="BA441" i="9"/>
  <c r="AZ441" i="9"/>
  <c r="AY441" i="9"/>
  <c r="AX441" i="9"/>
  <c r="AW441" i="9"/>
  <c r="AV441" i="9"/>
  <c r="BA440" i="9"/>
  <c r="AZ440" i="9"/>
  <c r="AY440" i="9"/>
  <c r="AX440" i="9"/>
  <c r="AW440" i="9"/>
  <c r="AV440" i="9"/>
  <c r="BA439" i="9"/>
  <c r="AZ439" i="9"/>
  <c r="AY439" i="9"/>
  <c r="AX439" i="9"/>
  <c r="AW439" i="9"/>
  <c r="AV439" i="9"/>
  <c r="BA438" i="9"/>
  <c r="AZ438" i="9"/>
  <c r="AY438" i="9"/>
  <c r="AX438" i="9"/>
  <c r="AW438" i="9"/>
  <c r="AV438" i="9"/>
  <c r="BA437" i="9"/>
  <c r="AZ437" i="9"/>
  <c r="AY437" i="9"/>
  <c r="AX437" i="9"/>
  <c r="AW437" i="9"/>
  <c r="AV437" i="9"/>
  <c r="BA436" i="9"/>
  <c r="BA434" i="9" s="1"/>
  <c r="AZ436" i="9"/>
  <c r="AY436" i="9"/>
  <c r="AX436" i="9"/>
  <c r="AW436" i="9"/>
  <c r="AV436" i="9"/>
  <c r="BA431" i="9"/>
  <c r="AZ431" i="9"/>
  <c r="AY431" i="9"/>
  <c r="AX431" i="9"/>
  <c r="AW431" i="9"/>
  <c r="AV431" i="9"/>
  <c r="BA430" i="9"/>
  <c r="AZ430" i="9"/>
  <c r="AY430" i="9"/>
  <c r="AX430" i="9"/>
  <c r="AW430" i="9"/>
  <c r="AV430" i="9"/>
  <c r="BA429" i="9"/>
  <c r="AZ429" i="9"/>
  <c r="AY429" i="9"/>
  <c r="AX429" i="9"/>
  <c r="AW429" i="9"/>
  <c r="AV429" i="9"/>
  <c r="BA428" i="9"/>
  <c r="AZ428" i="9"/>
  <c r="AY428" i="9"/>
  <c r="AX428" i="9"/>
  <c r="AW428" i="9"/>
  <c r="AV428" i="9"/>
  <c r="BA427" i="9"/>
  <c r="AZ427" i="9"/>
  <c r="AY427" i="9"/>
  <c r="AX427" i="9"/>
  <c r="AW427" i="9"/>
  <c r="AV427" i="9"/>
  <c r="BA426" i="9"/>
  <c r="AZ426" i="9"/>
  <c r="AY426" i="9"/>
  <c r="AX426" i="9"/>
  <c r="AW426" i="9"/>
  <c r="AV426" i="9"/>
  <c r="BA425" i="9"/>
  <c r="AZ425" i="9"/>
  <c r="AY425" i="9"/>
  <c r="AX425" i="9"/>
  <c r="AW425" i="9"/>
  <c r="AV425" i="9"/>
  <c r="BA424" i="9"/>
  <c r="AZ424" i="9"/>
  <c r="AY424" i="9"/>
  <c r="AX424" i="9"/>
  <c r="AW424" i="9"/>
  <c r="AV424" i="9"/>
  <c r="BA423" i="9"/>
  <c r="AZ423" i="9"/>
  <c r="AY423" i="9"/>
  <c r="AX423" i="9"/>
  <c r="AW423" i="9"/>
  <c r="AV423" i="9"/>
  <c r="BA422" i="9"/>
  <c r="AZ422" i="9"/>
  <c r="AY422" i="9"/>
  <c r="AX422" i="9"/>
  <c r="AW422" i="9"/>
  <c r="AV422" i="9"/>
  <c r="BA421" i="9"/>
  <c r="AZ421" i="9"/>
  <c r="AY421" i="9"/>
  <c r="AX421" i="9"/>
  <c r="AW421" i="9"/>
  <c r="AV421" i="9"/>
  <c r="BA420" i="9"/>
  <c r="AZ420" i="9"/>
  <c r="AY420" i="9"/>
  <c r="AX420" i="9"/>
  <c r="AW420" i="9"/>
  <c r="AV420" i="9"/>
  <c r="BA419" i="9"/>
  <c r="AZ419" i="9"/>
  <c r="AY419" i="9"/>
  <c r="AX419" i="9"/>
  <c r="AW419" i="9"/>
  <c r="AV419" i="9"/>
  <c r="BA418" i="9"/>
  <c r="AZ418" i="9"/>
  <c r="AY418" i="9"/>
  <c r="AX418" i="9"/>
  <c r="AW418" i="9"/>
  <c r="AV418" i="9"/>
  <c r="BA417" i="9"/>
  <c r="AZ417" i="9"/>
  <c r="AY417" i="9"/>
  <c r="AX417" i="9"/>
  <c r="AW417" i="9"/>
  <c r="AV417" i="9"/>
  <c r="BA416" i="9"/>
  <c r="AZ416" i="9"/>
  <c r="AY416" i="9"/>
  <c r="AX416" i="9"/>
  <c r="AW416" i="9"/>
  <c r="AV416" i="9"/>
  <c r="BA415" i="9"/>
  <c r="AZ415" i="9"/>
  <c r="AY415" i="9"/>
  <c r="AX415" i="9"/>
  <c r="AW415" i="9"/>
  <c r="AV415" i="9"/>
  <c r="BA414" i="9"/>
  <c r="AZ414" i="9"/>
  <c r="AY414" i="9"/>
  <c r="AX414" i="9"/>
  <c r="AW414" i="9"/>
  <c r="AV414" i="9"/>
  <c r="BA413" i="9"/>
  <c r="AZ413" i="9"/>
  <c r="AY413" i="9"/>
  <c r="AX413" i="9"/>
  <c r="AW413" i="9"/>
  <c r="AV413" i="9"/>
  <c r="BA412" i="9"/>
  <c r="AZ412" i="9"/>
  <c r="AY412" i="9"/>
  <c r="AX412" i="9"/>
  <c r="AW412" i="9"/>
  <c r="AV412" i="9"/>
  <c r="BA411" i="9"/>
  <c r="AZ411" i="9"/>
  <c r="AY411" i="9"/>
  <c r="AX411" i="9"/>
  <c r="AW411" i="9"/>
  <c r="AV411" i="9"/>
  <c r="BA410" i="9"/>
  <c r="AZ410" i="9"/>
  <c r="AY410" i="9"/>
  <c r="AX410" i="9"/>
  <c r="AW410" i="9"/>
  <c r="AV410" i="9"/>
  <c r="BA409" i="9"/>
  <c r="AZ409" i="9"/>
  <c r="AY409" i="9"/>
  <c r="AX409" i="9"/>
  <c r="AW409" i="9"/>
  <c r="AV409" i="9"/>
  <c r="BA408" i="9"/>
  <c r="AZ408" i="9"/>
  <c r="AY408" i="9"/>
  <c r="AX408" i="9"/>
  <c r="AW408" i="9"/>
  <c r="AV408" i="9"/>
  <c r="BA407" i="9"/>
  <c r="AZ407" i="9"/>
  <c r="AY407" i="9"/>
  <c r="AX407" i="9"/>
  <c r="AW407" i="9"/>
  <c r="AV407" i="9"/>
  <c r="BA406" i="9"/>
  <c r="AZ406" i="9"/>
  <c r="AY406" i="9"/>
  <c r="AX406" i="9"/>
  <c r="AW406" i="9"/>
  <c r="AV406" i="9"/>
  <c r="BA405" i="9"/>
  <c r="AZ405" i="9"/>
  <c r="AY405" i="9"/>
  <c r="AX405" i="9"/>
  <c r="AW405" i="9"/>
  <c r="AV405" i="9"/>
  <c r="BA404" i="9"/>
  <c r="AZ404" i="9"/>
  <c r="AY404" i="9"/>
  <c r="AX404" i="9"/>
  <c r="AW404" i="9"/>
  <c r="AV404" i="9"/>
  <c r="BA403" i="9"/>
  <c r="AZ403" i="9"/>
  <c r="AY403" i="9"/>
  <c r="AX403" i="9"/>
  <c r="AW403" i="9"/>
  <c r="AV403" i="9"/>
  <c r="BA402" i="9"/>
  <c r="AZ402" i="9"/>
  <c r="AY402" i="9"/>
  <c r="AX402" i="9"/>
  <c r="AW402" i="9"/>
  <c r="AV402" i="9"/>
  <c r="BA401" i="9"/>
  <c r="AZ401" i="9"/>
  <c r="AY401" i="9"/>
  <c r="AX401" i="9"/>
  <c r="AW401" i="9"/>
  <c r="AV401" i="9"/>
  <c r="BA400" i="9"/>
  <c r="AZ400" i="9"/>
  <c r="AY400" i="9"/>
  <c r="AX400" i="9"/>
  <c r="AW400" i="9"/>
  <c r="AV400" i="9"/>
  <c r="BA399" i="9"/>
  <c r="BA397" i="9" s="1"/>
  <c r="AZ399" i="9"/>
  <c r="AY399" i="9"/>
  <c r="AX399" i="9"/>
  <c r="AW399" i="9"/>
  <c r="AV399" i="9"/>
  <c r="BA394" i="9"/>
  <c r="AZ394" i="9"/>
  <c r="AY394" i="9"/>
  <c r="AX394" i="9"/>
  <c r="AW394" i="9"/>
  <c r="AV394" i="9"/>
  <c r="BA393" i="9"/>
  <c r="AZ393" i="9"/>
  <c r="AY393" i="9"/>
  <c r="AX393" i="9"/>
  <c r="AW393" i="9"/>
  <c r="AV393" i="9"/>
  <c r="BA392" i="9"/>
  <c r="AZ392" i="9"/>
  <c r="AY392" i="9"/>
  <c r="AX392" i="9"/>
  <c r="AW392" i="9"/>
  <c r="AV392" i="9"/>
  <c r="BA391" i="9"/>
  <c r="AZ391" i="9"/>
  <c r="AY391" i="9"/>
  <c r="AX391" i="9"/>
  <c r="AW391" i="9"/>
  <c r="AV391" i="9"/>
  <c r="BA390" i="9"/>
  <c r="AZ390" i="9"/>
  <c r="AY390" i="9"/>
  <c r="AX390" i="9"/>
  <c r="AW390" i="9"/>
  <c r="AV390" i="9"/>
  <c r="BA389" i="9"/>
  <c r="AZ389" i="9"/>
  <c r="AY389" i="9"/>
  <c r="AX389" i="9"/>
  <c r="AW389" i="9"/>
  <c r="AV389" i="9"/>
  <c r="BA388" i="9"/>
  <c r="AZ388" i="9"/>
  <c r="AY388" i="9"/>
  <c r="AX388" i="9"/>
  <c r="AW388" i="9"/>
  <c r="AV388" i="9"/>
  <c r="BA387" i="9"/>
  <c r="AZ387" i="9"/>
  <c r="AY387" i="9"/>
  <c r="AX387" i="9"/>
  <c r="AW387" i="9"/>
  <c r="AV387" i="9"/>
  <c r="BA386" i="9"/>
  <c r="AZ386" i="9"/>
  <c r="AY386" i="9"/>
  <c r="AX386" i="9"/>
  <c r="AW386" i="9"/>
  <c r="AV386" i="9"/>
  <c r="BA385" i="9"/>
  <c r="AZ385" i="9"/>
  <c r="AY385" i="9"/>
  <c r="AX385" i="9"/>
  <c r="AW385" i="9"/>
  <c r="AV385" i="9"/>
  <c r="BA384" i="9"/>
  <c r="AZ384" i="9"/>
  <c r="AY384" i="9"/>
  <c r="AX384" i="9"/>
  <c r="AW384" i="9"/>
  <c r="AV384" i="9"/>
  <c r="BA383" i="9"/>
  <c r="BA381" i="9" s="1"/>
  <c r="AZ383" i="9"/>
  <c r="AY383" i="9"/>
  <c r="AX383" i="9"/>
  <c r="AW383" i="9"/>
  <c r="AV383" i="9"/>
  <c r="BA378" i="9"/>
  <c r="AZ378" i="9"/>
  <c r="AY378" i="9"/>
  <c r="AX378" i="9"/>
  <c r="AW378" i="9"/>
  <c r="AV378" i="9"/>
  <c r="BA377" i="9"/>
  <c r="AZ377" i="9"/>
  <c r="AY377" i="9"/>
  <c r="AX377" i="9"/>
  <c r="AW377" i="9"/>
  <c r="AV377" i="9"/>
  <c r="BA376" i="9"/>
  <c r="AZ376" i="9"/>
  <c r="AY376" i="9"/>
  <c r="AX376" i="9"/>
  <c r="AW376" i="9"/>
  <c r="AV376" i="9"/>
  <c r="BA375" i="9"/>
  <c r="AZ375" i="9"/>
  <c r="AY375" i="9"/>
  <c r="AX375" i="9"/>
  <c r="AW375" i="9"/>
  <c r="AV375" i="9"/>
  <c r="BA374" i="9"/>
  <c r="AZ374" i="9"/>
  <c r="AY374" i="9"/>
  <c r="AX374" i="9"/>
  <c r="AW374" i="9"/>
  <c r="AV374" i="9"/>
  <c r="BA373" i="9"/>
  <c r="AZ373" i="9"/>
  <c r="AY373" i="9"/>
  <c r="AX373" i="9"/>
  <c r="AW373" i="9"/>
  <c r="AV373" i="9"/>
  <c r="BA372" i="9"/>
  <c r="AZ372" i="9"/>
  <c r="AY372" i="9"/>
  <c r="AX372" i="9"/>
  <c r="AW372" i="9"/>
  <c r="AV372" i="9"/>
  <c r="BA371" i="9"/>
  <c r="AZ371" i="9"/>
  <c r="AY371" i="9"/>
  <c r="AX371" i="9"/>
  <c r="AW371" i="9"/>
  <c r="AV371" i="9"/>
  <c r="BA370" i="9"/>
  <c r="AZ370" i="9"/>
  <c r="AY370" i="9"/>
  <c r="AX370" i="9"/>
  <c r="AW370" i="9"/>
  <c r="AV370" i="9"/>
  <c r="BA369" i="9"/>
  <c r="AZ369" i="9"/>
  <c r="AY369" i="9"/>
  <c r="AX369" i="9"/>
  <c r="AW369" i="9"/>
  <c r="AV369" i="9"/>
  <c r="BA368" i="9"/>
  <c r="AZ368" i="9"/>
  <c r="AY368" i="9"/>
  <c r="AX368" i="9"/>
  <c r="AW368" i="9"/>
  <c r="AV368" i="9"/>
  <c r="BA367" i="9"/>
  <c r="AZ367" i="9"/>
  <c r="AY367" i="9"/>
  <c r="AX367" i="9"/>
  <c r="AW367" i="9"/>
  <c r="AV367" i="9"/>
  <c r="BA366" i="9"/>
  <c r="AZ366" i="9"/>
  <c r="AY366" i="9"/>
  <c r="AX366" i="9"/>
  <c r="AW366" i="9"/>
  <c r="AV366" i="9"/>
  <c r="BA365" i="9"/>
  <c r="AZ365" i="9"/>
  <c r="AY365" i="9"/>
  <c r="AX365" i="9"/>
  <c r="AW365" i="9"/>
  <c r="AV365" i="9"/>
  <c r="BA364" i="9"/>
  <c r="AZ364" i="9"/>
  <c r="AY364" i="9"/>
  <c r="AX364" i="9"/>
  <c r="AW364" i="9"/>
  <c r="AV364" i="9"/>
  <c r="BA363" i="9"/>
  <c r="AZ363" i="9"/>
  <c r="AY363" i="9"/>
  <c r="AX363" i="9"/>
  <c r="AW363" i="9"/>
  <c r="AV363" i="9"/>
  <c r="BA362" i="9"/>
  <c r="AZ362" i="9"/>
  <c r="AY362" i="9"/>
  <c r="AX362" i="9"/>
  <c r="AW362" i="9"/>
  <c r="AV362" i="9"/>
  <c r="BA361" i="9"/>
  <c r="AZ361" i="9"/>
  <c r="AY361" i="9"/>
  <c r="AX361" i="9"/>
  <c r="AW361" i="9"/>
  <c r="AV361" i="9"/>
  <c r="BA360" i="9"/>
  <c r="AZ360" i="9"/>
  <c r="AY360" i="9"/>
  <c r="AX360" i="9"/>
  <c r="AW360" i="9"/>
  <c r="AV360" i="9"/>
  <c r="BA359" i="9"/>
  <c r="AZ359" i="9"/>
  <c r="AY359" i="9"/>
  <c r="AX359" i="9"/>
  <c r="AW359" i="9"/>
  <c r="AV359" i="9"/>
  <c r="BA358" i="9"/>
  <c r="AZ358" i="9"/>
  <c r="AY358" i="9"/>
  <c r="AX358" i="9"/>
  <c r="AW358" i="9"/>
  <c r="AV358" i="9"/>
  <c r="BA357" i="9"/>
  <c r="AZ357" i="9"/>
  <c r="AY357" i="9"/>
  <c r="AX357" i="9"/>
  <c r="AW357" i="9"/>
  <c r="AV357" i="9"/>
  <c r="BA356" i="9"/>
  <c r="AZ356" i="9"/>
  <c r="AY356" i="9"/>
  <c r="AX356" i="9"/>
  <c r="AW356" i="9"/>
  <c r="AV356" i="9"/>
  <c r="BA355" i="9"/>
  <c r="AZ355" i="9"/>
  <c r="AY355" i="9"/>
  <c r="AX355" i="9"/>
  <c r="AW355" i="9"/>
  <c r="AV355" i="9"/>
  <c r="BA354" i="9"/>
  <c r="AZ354" i="9"/>
  <c r="AY354" i="9"/>
  <c r="AX354" i="9"/>
  <c r="AW354" i="9"/>
  <c r="AV354" i="9"/>
  <c r="BA353" i="9"/>
  <c r="AZ353" i="9"/>
  <c r="AY353" i="9"/>
  <c r="AX353" i="9"/>
  <c r="AW353" i="9"/>
  <c r="AV353" i="9"/>
  <c r="BA352" i="9"/>
  <c r="AZ352" i="9"/>
  <c r="AY352" i="9"/>
  <c r="AX352" i="9"/>
  <c r="AW352" i="9"/>
  <c r="AV352" i="9"/>
  <c r="BA351" i="9"/>
  <c r="AZ351" i="9"/>
  <c r="AY351" i="9"/>
  <c r="AX351" i="9"/>
  <c r="AW351" i="9"/>
  <c r="AV351" i="9"/>
  <c r="BA350" i="9"/>
  <c r="BA348" i="9" s="1"/>
  <c r="AZ350" i="9"/>
  <c r="AY350" i="9"/>
  <c r="AX350" i="9"/>
  <c r="AW350" i="9"/>
  <c r="AV350" i="9"/>
  <c r="BA345" i="9"/>
  <c r="AZ345" i="9"/>
  <c r="AY345" i="9"/>
  <c r="AX345" i="9"/>
  <c r="AW345" i="9"/>
  <c r="AV345" i="9"/>
  <c r="BA344" i="9"/>
  <c r="AZ344" i="9"/>
  <c r="AY344" i="9"/>
  <c r="AX344" i="9"/>
  <c r="AW344" i="9"/>
  <c r="AV344" i="9"/>
  <c r="BA343" i="9"/>
  <c r="AZ343" i="9"/>
  <c r="AY343" i="9"/>
  <c r="AX343" i="9"/>
  <c r="AW343" i="9"/>
  <c r="AV343" i="9"/>
  <c r="BA342" i="9"/>
  <c r="AZ342" i="9"/>
  <c r="AY342" i="9"/>
  <c r="AX342" i="9"/>
  <c r="AW342" i="9"/>
  <c r="AV342" i="9"/>
  <c r="BA341" i="9"/>
  <c r="AZ341" i="9"/>
  <c r="AY341" i="9"/>
  <c r="AX341" i="9"/>
  <c r="AW341" i="9"/>
  <c r="AV341" i="9"/>
  <c r="BA340" i="9"/>
  <c r="AZ340" i="9"/>
  <c r="AY340" i="9"/>
  <c r="AX340" i="9"/>
  <c r="AW340" i="9"/>
  <c r="AV340" i="9"/>
  <c r="BA339" i="9"/>
  <c r="AZ339" i="9"/>
  <c r="AY339" i="9"/>
  <c r="AX339" i="9"/>
  <c r="AW339" i="9"/>
  <c r="AV339" i="9"/>
  <c r="BA338" i="9"/>
  <c r="AZ338" i="9"/>
  <c r="AY338" i="9"/>
  <c r="AX338" i="9"/>
  <c r="AW338" i="9"/>
  <c r="AV338" i="9"/>
  <c r="BA337" i="9"/>
  <c r="AZ337" i="9"/>
  <c r="AY337" i="9"/>
  <c r="AX337" i="9"/>
  <c r="AW337" i="9"/>
  <c r="AV337" i="9"/>
  <c r="BA336" i="9"/>
  <c r="AZ336" i="9"/>
  <c r="AY336" i="9"/>
  <c r="AX336" i="9"/>
  <c r="AW336" i="9"/>
  <c r="AV336" i="9"/>
  <c r="BA335" i="9"/>
  <c r="AZ335" i="9"/>
  <c r="AY335" i="9"/>
  <c r="AX335" i="9"/>
  <c r="AW335" i="9"/>
  <c r="AV335" i="9"/>
  <c r="BA334" i="9"/>
  <c r="AZ334" i="9"/>
  <c r="AY334" i="9"/>
  <c r="AX334" i="9"/>
  <c r="AW334" i="9"/>
  <c r="AV334" i="9"/>
  <c r="BA333" i="9"/>
  <c r="AZ333" i="9"/>
  <c r="AY333" i="9"/>
  <c r="AX333" i="9"/>
  <c r="AW333" i="9"/>
  <c r="AV333" i="9"/>
  <c r="BA332" i="9"/>
  <c r="AZ332" i="9"/>
  <c r="AY332" i="9"/>
  <c r="AX332" i="9"/>
  <c r="AW332" i="9"/>
  <c r="AV332" i="9"/>
  <c r="BA331" i="9"/>
  <c r="AZ331" i="9"/>
  <c r="AY331" i="9"/>
  <c r="AX331" i="9"/>
  <c r="AW331" i="9"/>
  <c r="AV331" i="9"/>
  <c r="BA330" i="9"/>
  <c r="AZ330" i="9"/>
  <c r="AY330" i="9"/>
  <c r="AX330" i="9"/>
  <c r="AW330" i="9"/>
  <c r="AV330" i="9"/>
  <c r="BA329" i="9"/>
  <c r="AZ329" i="9"/>
  <c r="AY329" i="9"/>
  <c r="AX329" i="9"/>
  <c r="AW329" i="9"/>
  <c r="AV329" i="9"/>
  <c r="BA328" i="9"/>
  <c r="AZ328" i="9"/>
  <c r="AY328" i="9"/>
  <c r="AX328" i="9"/>
  <c r="AW328" i="9"/>
  <c r="AV328" i="9"/>
  <c r="BA327" i="9"/>
  <c r="AZ327" i="9"/>
  <c r="AY327" i="9"/>
  <c r="AX327" i="9"/>
  <c r="AW327" i="9"/>
  <c r="AV327" i="9"/>
  <c r="BA326" i="9"/>
  <c r="AZ326" i="9"/>
  <c r="AY326" i="9"/>
  <c r="AX326" i="9"/>
  <c r="AW326" i="9"/>
  <c r="AV326" i="9"/>
  <c r="BA325" i="9"/>
  <c r="AZ325" i="9"/>
  <c r="AY325" i="9"/>
  <c r="AX325" i="9"/>
  <c r="AW325" i="9"/>
  <c r="AV325" i="9"/>
  <c r="BA324" i="9"/>
  <c r="AZ324" i="9"/>
  <c r="AY324" i="9"/>
  <c r="AX324" i="9"/>
  <c r="AW324" i="9"/>
  <c r="AV324" i="9"/>
  <c r="BA323" i="9"/>
  <c r="BA321" i="9" s="1"/>
  <c r="AZ323" i="9"/>
  <c r="AY323" i="9"/>
  <c r="AX323" i="9"/>
  <c r="AW323" i="9"/>
  <c r="AV323" i="9"/>
  <c r="BA318" i="9"/>
  <c r="AZ318" i="9"/>
  <c r="AY318" i="9"/>
  <c r="AX318" i="9"/>
  <c r="AW318" i="9"/>
  <c r="AV318" i="9"/>
  <c r="BA317" i="9"/>
  <c r="AZ317" i="9"/>
  <c r="AY317" i="9"/>
  <c r="AX317" i="9"/>
  <c r="AW317" i="9"/>
  <c r="AV317" i="9"/>
  <c r="BA316" i="9"/>
  <c r="AZ316" i="9"/>
  <c r="AY316" i="9"/>
  <c r="AX316" i="9"/>
  <c r="AW316" i="9"/>
  <c r="AV316" i="9"/>
  <c r="BA315" i="9"/>
  <c r="AZ315" i="9"/>
  <c r="AY315" i="9"/>
  <c r="AX315" i="9"/>
  <c r="AW315" i="9"/>
  <c r="AV315" i="9"/>
  <c r="BA314" i="9"/>
  <c r="AZ314" i="9"/>
  <c r="AY314" i="9"/>
  <c r="AX314" i="9"/>
  <c r="AW314" i="9"/>
  <c r="AV314" i="9"/>
  <c r="BA313" i="9"/>
  <c r="AZ313" i="9"/>
  <c r="AY313" i="9"/>
  <c r="AX313" i="9"/>
  <c r="AW313" i="9"/>
  <c r="AV313" i="9"/>
  <c r="BA312" i="9"/>
  <c r="AZ312" i="9"/>
  <c r="AY312" i="9"/>
  <c r="AX312" i="9"/>
  <c r="AW312" i="9"/>
  <c r="AV312" i="9"/>
  <c r="BA311" i="9"/>
  <c r="AZ311" i="9"/>
  <c r="AY311" i="9"/>
  <c r="AX311" i="9"/>
  <c r="AW311" i="9"/>
  <c r="AV311" i="9"/>
  <c r="BA310" i="9"/>
  <c r="AZ310" i="9"/>
  <c r="AY310" i="9"/>
  <c r="AX310" i="9"/>
  <c r="AW310" i="9"/>
  <c r="AV310" i="9"/>
  <c r="BA309" i="9"/>
  <c r="AZ309" i="9"/>
  <c r="AY309" i="9"/>
  <c r="AX309" i="9"/>
  <c r="AW309" i="9"/>
  <c r="AV309" i="9"/>
  <c r="BA308" i="9"/>
  <c r="AZ308" i="9"/>
  <c r="AY308" i="9"/>
  <c r="AX308" i="9"/>
  <c r="AW308" i="9"/>
  <c r="AV308" i="9"/>
  <c r="BA307" i="9"/>
  <c r="AZ307" i="9"/>
  <c r="AY307" i="9"/>
  <c r="AX307" i="9"/>
  <c r="AW307" i="9"/>
  <c r="AV307" i="9"/>
  <c r="BA306" i="9"/>
  <c r="AZ306" i="9"/>
  <c r="AY306" i="9"/>
  <c r="AX306" i="9"/>
  <c r="AW306" i="9"/>
  <c r="AV306" i="9"/>
  <c r="BA305" i="9"/>
  <c r="AZ305" i="9"/>
  <c r="AY305" i="9"/>
  <c r="AX305" i="9"/>
  <c r="AW305" i="9"/>
  <c r="AV305" i="9"/>
  <c r="BA304" i="9"/>
  <c r="AZ304" i="9"/>
  <c r="AY304" i="9"/>
  <c r="AX304" i="9"/>
  <c r="AW304" i="9"/>
  <c r="AV304" i="9"/>
  <c r="BA303" i="9"/>
  <c r="AZ303" i="9"/>
  <c r="AY303" i="9"/>
  <c r="AX303" i="9"/>
  <c r="AW303" i="9"/>
  <c r="AV303" i="9"/>
  <c r="BA302" i="9"/>
  <c r="AZ302" i="9"/>
  <c r="AY302" i="9"/>
  <c r="AX302" i="9"/>
  <c r="AW302" i="9"/>
  <c r="AV302" i="9"/>
  <c r="BA301" i="9"/>
  <c r="AZ301" i="9"/>
  <c r="AY301" i="9"/>
  <c r="AX301" i="9"/>
  <c r="AW301" i="9"/>
  <c r="AV301" i="9"/>
  <c r="BA300" i="9"/>
  <c r="AZ300" i="9"/>
  <c r="AY300" i="9"/>
  <c r="AX300" i="9"/>
  <c r="AW300" i="9"/>
  <c r="AV300" i="9"/>
  <c r="BA299" i="9"/>
  <c r="AZ299" i="9"/>
  <c r="AY299" i="9"/>
  <c r="AX299" i="9"/>
  <c r="AW299" i="9"/>
  <c r="AV299" i="9"/>
  <c r="BA298" i="9"/>
  <c r="AZ298" i="9"/>
  <c r="AY298" i="9"/>
  <c r="AX298" i="9"/>
  <c r="AW298" i="9"/>
  <c r="AV298" i="9"/>
  <c r="BA297" i="9"/>
  <c r="AZ297" i="9"/>
  <c r="AY297" i="9"/>
  <c r="AX297" i="9"/>
  <c r="AW297" i="9"/>
  <c r="AV297" i="9"/>
  <c r="BA296" i="9"/>
  <c r="AZ296" i="9"/>
  <c r="AY296" i="9"/>
  <c r="AX296" i="9"/>
  <c r="AW296" i="9"/>
  <c r="AV296" i="9"/>
  <c r="BA295" i="9"/>
  <c r="AZ295" i="9"/>
  <c r="AY295" i="9"/>
  <c r="AX295" i="9"/>
  <c r="AW295" i="9"/>
  <c r="AV295" i="9"/>
  <c r="BA294" i="9"/>
  <c r="AZ294" i="9"/>
  <c r="AY294" i="9"/>
  <c r="AX294" i="9"/>
  <c r="AW294" i="9"/>
  <c r="AV294" i="9"/>
  <c r="BA293" i="9"/>
  <c r="BA291" i="9" s="1"/>
  <c r="AZ293" i="9"/>
  <c r="AY293" i="9"/>
  <c r="AX293" i="9"/>
  <c r="AW293" i="9"/>
  <c r="AV293" i="9"/>
  <c r="BA288" i="9"/>
  <c r="AZ288" i="9"/>
  <c r="AY288" i="9"/>
  <c r="AX288" i="9"/>
  <c r="AW288" i="9"/>
  <c r="AV288" i="9"/>
  <c r="BA287" i="9"/>
  <c r="AZ287" i="9"/>
  <c r="AY287" i="9"/>
  <c r="AX287" i="9"/>
  <c r="AW287" i="9"/>
  <c r="AV287" i="9"/>
  <c r="BA286" i="9"/>
  <c r="AZ286" i="9"/>
  <c r="AY286" i="9"/>
  <c r="AX286" i="9"/>
  <c r="AW286" i="9"/>
  <c r="AV286" i="9"/>
  <c r="BA285" i="9"/>
  <c r="AZ285" i="9"/>
  <c r="AY285" i="9"/>
  <c r="AX285" i="9"/>
  <c r="AW285" i="9"/>
  <c r="AV285" i="9"/>
  <c r="BA284" i="9"/>
  <c r="AZ284" i="9"/>
  <c r="AY284" i="9"/>
  <c r="AX284" i="9"/>
  <c r="AW284" i="9"/>
  <c r="AV284" i="9"/>
  <c r="BA283" i="9"/>
  <c r="AZ283" i="9"/>
  <c r="AY283" i="9"/>
  <c r="AX283" i="9"/>
  <c r="AW283" i="9"/>
  <c r="AV283" i="9"/>
  <c r="BA282" i="9"/>
  <c r="AZ282" i="9"/>
  <c r="AY282" i="9"/>
  <c r="AX282" i="9"/>
  <c r="AW282" i="9"/>
  <c r="AV282" i="9"/>
  <c r="BA281" i="9"/>
  <c r="AZ281" i="9"/>
  <c r="AY281" i="9"/>
  <c r="AX281" i="9"/>
  <c r="AW281" i="9"/>
  <c r="AV281" i="9"/>
  <c r="BA280" i="9"/>
  <c r="AZ280" i="9"/>
  <c r="AY280" i="9"/>
  <c r="AX280" i="9"/>
  <c r="AW280" i="9"/>
  <c r="AV280" i="9"/>
  <c r="BA279" i="9"/>
  <c r="AZ279" i="9"/>
  <c r="AY279" i="9"/>
  <c r="AX279" i="9"/>
  <c r="AW279" i="9"/>
  <c r="AV279" i="9"/>
  <c r="BA278" i="9"/>
  <c r="AZ278" i="9"/>
  <c r="AY278" i="9"/>
  <c r="AX278" i="9"/>
  <c r="AW278" i="9"/>
  <c r="AV278" i="9"/>
  <c r="BA277" i="9"/>
  <c r="AZ277" i="9"/>
  <c r="AY277" i="9"/>
  <c r="AX277" i="9"/>
  <c r="AW277" i="9"/>
  <c r="AV277" i="9"/>
  <c r="BA276" i="9"/>
  <c r="AZ276" i="9"/>
  <c r="AY276" i="9"/>
  <c r="AX276" i="9"/>
  <c r="AW276" i="9"/>
  <c r="AV276" i="9"/>
  <c r="BA275" i="9"/>
  <c r="AZ275" i="9"/>
  <c r="AY275" i="9"/>
  <c r="AX275" i="9"/>
  <c r="AW275" i="9"/>
  <c r="AV275" i="9"/>
  <c r="BA274" i="9"/>
  <c r="AZ274" i="9"/>
  <c r="AY274" i="9"/>
  <c r="AX274" i="9"/>
  <c r="AW274" i="9"/>
  <c r="AV274" i="9"/>
  <c r="BA273" i="9"/>
  <c r="AZ273" i="9"/>
  <c r="AY273" i="9"/>
  <c r="AX273" i="9"/>
  <c r="AW273" i="9"/>
  <c r="AV273" i="9"/>
  <c r="BA272" i="9"/>
  <c r="AZ272" i="9"/>
  <c r="AY272" i="9"/>
  <c r="AX272" i="9"/>
  <c r="AW272" i="9"/>
  <c r="AV272" i="9"/>
  <c r="BA271" i="9"/>
  <c r="AZ271" i="9"/>
  <c r="AY271" i="9"/>
  <c r="AX271" i="9"/>
  <c r="AW271" i="9"/>
  <c r="AV271" i="9"/>
  <c r="BA270" i="9"/>
  <c r="AZ270" i="9"/>
  <c r="AY270" i="9"/>
  <c r="AX270" i="9"/>
  <c r="AW270" i="9"/>
  <c r="AV270" i="9"/>
  <c r="BA269" i="9"/>
  <c r="AZ269" i="9"/>
  <c r="AY269" i="9"/>
  <c r="AX269" i="9"/>
  <c r="AW269" i="9"/>
  <c r="AV269" i="9"/>
  <c r="BA268" i="9"/>
  <c r="AZ268" i="9"/>
  <c r="AY268" i="9"/>
  <c r="AX268" i="9"/>
  <c r="AW268" i="9"/>
  <c r="AV268" i="9"/>
  <c r="BA267" i="9"/>
  <c r="AZ267" i="9"/>
  <c r="AY267" i="9"/>
  <c r="AX267" i="9"/>
  <c r="AW267" i="9"/>
  <c r="AV267" i="9"/>
  <c r="BA266" i="9"/>
  <c r="AZ266" i="9"/>
  <c r="AY266" i="9"/>
  <c r="AX266" i="9"/>
  <c r="AW266" i="9"/>
  <c r="AV266" i="9"/>
  <c r="BA265" i="9"/>
  <c r="BA263" i="9" s="1"/>
  <c r="AZ265" i="9"/>
  <c r="AY265" i="9"/>
  <c r="AX265" i="9"/>
  <c r="AW265" i="9"/>
  <c r="AV265" i="9"/>
  <c r="BA260" i="9"/>
  <c r="AZ260" i="9"/>
  <c r="AY260" i="9"/>
  <c r="AX260" i="9"/>
  <c r="AW260" i="9"/>
  <c r="AV260" i="9"/>
  <c r="BA259" i="9"/>
  <c r="AZ259" i="9"/>
  <c r="AY259" i="9"/>
  <c r="AX259" i="9"/>
  <c r="AW259" i="9"/>
  <c r="AV259" i="9"/>
  <c r="BA258" i="9"/>
  <c r="AZ258" i="9"/>
  <c r="AY258" i="9"/>
  <c r="AX258" i="9"/>
  <c r="AW258" i="9"/>
  <c r="AV258" i="9"/>
  <c r="BA257" i="9"/>
  <c r="AZ257" i="9"/>
  <c r="AY257" i="9"/>
  <c r="AX257" i="9"/>
  <c r="AW257" i="9"/>
  <c r="AV257" i="9"/>
  <c r="BA256" i="9"/>
  <c r="AZ256" i="9"/>
  <c r="AY256" i="9"/>
  <c r="AX256" i="9"/>
  <c r="AW256" i="9"/>
  <c r="AV256" i="9"/>
  <c r="BA255" i="9"/>
  <c r="AZ255" i="9"/>
  <c r="AY255" i="9"/>
  <c r="AX255" i="9"/>
  <c r="AW255" i="9"/>
  <c r="AV255" i="9"/>
  <c r="BA254" i="9"/>
  <c r="AZ254" i="9"/>
  <c r="AY254" i="9"/>
  <c r="AX254" i="9"/>
  <c r="AW254" i="9"/>
  <c r="AV254" i="9"/>
  <c r="BA253" i="9"/>
  <c r="AZ253" i="9"/>
  <c r="AY253" i="9"/>
  <c r="AX253" i="9"/>
  <c r="AW253" i="9"/>
  <c r="AV253" i="9"/>
  <c r="BA252" i="9"/>
  <c r="AZ252" i="9"/>
  <c r="AY252" i="9"/>
  <c r="AX252" i="9"/>
  <c r="AW252" i="9"/>
  <c r="AV252" i="9"/>
  <c r="BA251" i="9"/>
  <c r="AZ251" i="9"/>
  <c r="AY251" i="9"/>
  <c r="AX251" i="9"/>
  <c r="AW251" i="9"/>
  <c r="AV251" i="9"/>
  <c r="BA250" i="9"/>
  <c r="AZ250" i="9"/>
  <c r="AY250" i="9"/>
  <c r="AX250" i="9"/>
  <c r="AW250" i="9"/>
  <c r="AV250" i="9"/>
  <c r="BA249" i="9"/>
  <c r="AZ249" i="9"/>
  <c r="AY249" i="9"/>
  <c r="AX249" i="9"/>
  <c r="AW249" i="9"/>
  <c r="AV249" i="9"/>
  <c r="BA248" i="9"/>
  <c r="AZ248" i="9"/>
  <c r="AY248" i="9"/>
  <c r="AX248" i="9"/>
  <c r="AW248" i="9"/>
  <c r="AV248" i="9"/>
  <c r="BA247" i="9"/>
  <c r="AZ247" i="9"/>
  <c r="AY247" i="9"/>
  <c r="AX247" i="9"/>
  <c r="AW247" i="9"/>
  <c r="AV247" i="9"/>
  <c r="BA246" i="9"/>
  <c r="AZ246" i="9"/>
  <c r="AY246" i="9"/>
  <c r="AX246" i="9"/>
  <c r="AW246" i="9"/>
  <c r="AV246" i="9"/>
  <c r="BA245" i="9"/>
  <c r="AZ245" i="9"/>
  <c r="AY245" i="9"/>
  <c r="AX245" i="9"/>
  <c r="AW245" i="9"/>
  <c r="AV245" i="9"/>
  <c r="BA244" i="9"/>
  <c r="AZ244" i="9"/>
  <c r="AY244" i="9"/>
  <c r="AX244" i="9"/>
  <c r="AW244" i="9"/>
  <c r="AV244" i="9"/>
  <c r="BA243" i="9"/>
  <c r="AZ243" i="9"/>
  <c r="AY243" i="9"/>
  <c r="AX243" i="9"/>
  <c r="AW243" i="9"/>
  <c r="AV243" i="9"/>
  <c r="BA242" i="9"/>
  <c r="AZ242" i="9"/>
  <c r="AY242" i="9"/>
  <c r="AX242" i="9"/>
  <c r="AW242" i="9"/>
  <c r="AV242" i="9"/>
  <c r="BA241" i="9"/>
  <c r="AZ241" i="9"/>
  <c r="AY241" i="9"/>
  <c r="AX241" i="9"/>
  <c r="AW241" i="9"/>
  <c r="AV241" i="9"/>
  <c r="BA240" i="9"/>
  <c r="AZ240" i="9"/>
  <c r="AY240" i="9"/>
  <c r="AX240" i="9"/>
  <c r="AW240" i="9"/>
  <c r="AV240" i="9"/>
  <c r="BA239" i="9"/>
  <c r="AZ239" i="9"/>
  <c r="AY239" i="9"/>
  <c r="AX239" i="9"/>
  <c r="AW239" i="9"/>
  <c r="AV239" i="9"/>
  <c r="BA238" i="9"/>
  <c r="AZ238" i="9"/>
  <c r="AY238" i="9"/>
  <c r="AX238" i="9"/>
  <c r="AW238" i="9"/>
  <c r="AV238" i="9"/>
  <c r="BA237" i="9"/>
  <c r="AZ237" i="9"/>
  <c r="AY237" i="9"/>
  <c r="AX237" i="9"/>
  <c r="AW237" i="9"/>
  <c r="AV237" i="9"/>
  <c r="BA236" i="9"/>
  <c r="AZ236" i="9"/>
  <c r="AY236" i="9"/>
  <c r="AX236" i="9"/>
  <c r="AW236" i="9"/>
  <c r="AV236" i="9"/>
  <c r="BA235" i="9"/>
  <c r="AZ235" i="9"/>
  <c r="AY235" i="9"/>
  <c r="AX235" i="9"/>
  <c r="AW235" i="9"/>
  <c r="AV235" i="9"/>
  <c r="BA234" i="9"/>
  <c r="AZ234" i="9"/>
  <c r="AY234" i="9"/>
  <c r="AX234" i="9"/>
  <c r="AW234" i="9"/>
  <c r="AV234" i="9"/>
  <c r="BA233" i="9"/>
  <c r="BA231" i="9" s="1"/>
  <c r="AZ233" i="9"/>
  <c r="AY233" i="9"/>
  <c r="AX233" i="9"/>
  <c r="AW233" i="9"/>
  <c r="AV233" i="9"/>
  <c r="BA228" i="9"/>
  <c r="AZ228" i="9"/>
  <c r="AY228" i="9"/>
  <c r="AX228" i="9"/>
  <c r="AW228" i="9"/>
  <c r="AV228" i="9"/>
  <c r="BA227" i="9"/>
  <c r="AZ227" i="9"/>
  <c r="AY227" i="9"/>
  <c r="AX227" i="9"/>
  <c r="AW227" i="9"/>
  <c r="AV227" i="9"/>
  <c r="BA226" i="9"/>
  <c r="AZ226" i="9"/>
  <c r="AY226" i="9"/>
  <c r="AX226" i="9"/>
  <c r="AW226" i="9"/>
  <c r="AV226" i="9"/>
  <c r="BA225" i="9"/>
  <c r="AZ225" i="9"/>
  <c r="AY225" i="9"/>
  <c r="AX225" i="9"/>
  <c r="AW225" i="9"/>
  <c r="AV225" i="9"/>
  <c r="BA224" i="9"/>
  <c r="AZ224" i="9"/>
  <c r="AY224" i="9"/>
  <c r="AX224" i="9"/>
  <c r="AW224" i="9"/>
  <c r="AV224" i="9"/>
  <c r="BA223" i="9"/>
  <c r="AZ223" i="9"/>
  <c r="AY223" i="9"/>
  <c r="AX223" i="9"/>
  <c r="AW223" i="9"/>
  <c r="AV223" i="9"/>
  <c r="BA222" i="9"/>
  <c r="AZ222" i="9"/>
  <c r="AY222" i="9"/>
  <c r="AX222" i="9"/>
  <c r="AW222" i="9"/>
  <c r="AV222" i="9"/>
  <c r="BA221" i="9"/>
  <c r="AZ221" i="9"/>
  <c r="AY221" i="9"/>
  <c r="AX221" i="9"/>
  <c r="AW221" i="9"/>
  <c r="AV221" i="9"/>
  <c r="BA220" i="9"/>
  <c r="AZ220" i="9"/>
  <c r="AY220" i="9"/>
  <c r="AX220" i="9"/>
  <c r="AW220" i="9"/>
  <c r="AV220" i="9"/>
  <c r="BA219" i="9"/>
  <c r="AZ219" i="9"/>
  <c r="AY219" i="9"/>
  <c r="AX219" i="9"/>
  <c r="AW219" i="9"/>
  <c r="AV219" i="9"/>
  <c r="BA218" i="9"/>
  <c r="AZ218" i="9"/>
  <c r="AY218" i="9"/>
  <c r="AX218" i="9"/>
  <c r="AW218" i="9"/>
  <c r="AV218" i="9"/>
  <c r="BA217" i="9"/>
  <c r="AZ217" i="9"/>
  <c r="AY217" i="9"/>
  <c r="AX217" i="9"/>
  <c r="AW217" i="9"/>
  <c r="AV217" i="9"/>
  <c r="BA216" i="9"/>
  <c r="AZ216" i="9"/>
  <c r="AY216" i="9"/>
  <c r="AX216" i="9"/>
  <c r="AW216" i="9"/>
  <c r="AV216" i="9"/>
  <c r="BA215" i="9"/>
  <c r="AZ215" i="9"/>
  <c r="AY215" i="9"/>
  <c r="AX215" i="9"/>
  <c r="AW215" i="9"/>
  <c r="AV215" i="9"/>
  <c r="BA214" i="9"/>
  <c r="AZ214" i="9"/>
  <c r="AY214" i="9"/>
  <c r="AX214" i="9"/>
  <c r="AW214" i="9"/>
  <c r="AV214" i="9"/>
  <c r="BA213" i="9"/>
  <c r="AZ213" i="9"/>
  <c r="AY213" i="9"/>
  <c r="AX213" i="9"/>
  <c r="AW213" i="9"/>
  <c r="AV213" i="9"/>
  <c r="BA212" i="9"/>
  <c r="AZ212" i="9"/>
  <c r="AY212" i="9"/>
  <c r="AX212" i="9"/>
  <c r="AW212" i="9"/>
  <c r="AV212" i="9"/>
  <c r="BA211" i="9"/>
  <c r="AZ211" i="9"/>
  <c r="AY211" i="9"/>
  <c r="AX211" i="9"/>
  <c r="AW211" i="9"/>
  <c r="AV211" i="9"/>
  <c r="BA210" i="9"/>
  <c r="AZ210" i="9"/>
  <c r="AY210" i="9"/>
  <c r="AX210" i="9"/>
  <c r="AW210" i="9"/>
  <c r="AV210" i="9"/>
  <c r="BA209" i="9"/>
  <c r="AZ209" i="9"/>
  <c r="AY209" i="9"/>
  <c r="AX209" i="9"/>
  <c r="AW209" i="9"/>
  <c r="AV209" i="9"/>
  <c r="BA208" i="9"/>
  <c r="AZ208" i="9"/>
  <c r="AY208" i="9"/>
  <c r="AX208" i="9"/>
  <c r="AW208" i="9"/>
  <c r="AV208" i="9"/>
  <c r="BA207" i="9"/>
  <c r="AZ207" i="9"/>
  <c r="AY207" i="9"/>
  <c r="AX207" i="9"/>
  <c r="AW207" i="9"/>
  <c r="AV207" i="9"/>
  <c r="BA206" i="9"/>
  <c r="AZ206" i="9"/>
  <c r="AY206" i="9"/>
  <c r="AX206" i="9"/>
  <c r="AW206" i="9"/>
  <c r="AV206" i="9"/>
  <c r="BA205" i="9"/>
  <c r="AZ205" i="9"/>
  <c r="AY205" i="9"/>
  <c r="AX205" i="9"/>
  <c r="AW205" i="9"/>
  <c r="AV205" i="9"/>
  <c r="BA204" i="9"/>
  <c r="AZ204" i="9"/>
  <c r="AY204" i="9"/>
  <c r="AX204" i="9"/>
  <c r="AW204" i="9"/>
  <c r="AV204" i="9"/>
  <c r="BA203" i="9"/>
  <c r="AZ203" i="9"/>
  <c r="AY203" i="9"/>
  <c r="AX203" i="9"/>
  <c r="AW203" i="9"/>
  <c r="AV203" i="9"/>
  <c r="BA202" i="9"/>
  <c r="AZ202" i="9"/>
  <c r="AY202" i="9"/>
  <c r="AX202" i="9"/>
  <c r="AW202" i="9"/>
  <c r="AV202" i="9"/>
  <c r="BA201" i="9"/>
  <c r="AZ201" i="9"/>
  <c r="AY201" i="9"/>
  <c r="AX201" i="9"/>
  <c r="AW201" i="9"/>
  <c r="AV201" i="9"/>
  <c r="BA200" i="9"/>
  <c r="BA198" i="9" s="1"/>
  <c r="AZ200" i="9"/>
  <c r="AY200" i="9"/>
  <c r="AX200" i="9"/>
  <c r="AW200" i="9"/>
  <c r="AV200" i="9"/>
  <c r="BA195" i="9"/>
  <c r="AZ195" i="9"/>
  <c r="AY195" i="9"/>
  <c r="AX195" i="9"/>
  <c r="AW195" i="9"/>
  <c r="AV195" i="9"/>
  <c r="BA194" i="9"/>
  <c r="AZ194" i="9"/>
  <c r="AY194" i="9"/>
  <c r="AX194" i="9"/>
  <c r="AW194" i="9"/>
  <c r="AV194" i="9"/>
  <c r="BA193" i="9"/>
  <c r="AZ193" i="9"/>
  <c r="AY193" i="9"/>
  <c r="AX193" i="9"/>
  <c r="AW193" i="9"/>
  <c r="AV193" i="9"/>
  <c r="BA192" i="9"/>
  <c r="AZ192" i="9"/>
  <c r="AY192" i="9"/>
  <c r="AX192" i="9"/>
  <c r="AW192" i="9"/>
  <c r="AV192" i="9"/>
  <c r="BA191" i="9"/>
  <c r="AZ191" i="9"/>
  <c r="AY191" i="9"/>
  <c r="AX191" i="9"/>
  <c r="AW191" i="9"/>
  <c r="AV191" i="9"/>
  <c r="BA190" i="9"/>
  <c r="AZ190" i="9"/>
  <c r="AY190" i="9"/>
  <c r="AX190" i="9"/>
  <c r="AW190" i="9"/>
  <c r="AV190" i="9"/>
  <c r="BA189" i="9"/>
  <c r="AZ189" i="9"/>
  <c r="AY189" i="9"/>
  <c r="AX189" i="9"/>
  <c r="AW189" i="9"/>
  <c r="AV189" i="9"/>
  <c r="BA188" i="9"/>
  <c r="AZ188" i="9"/>
  <c r="AY188" i="9"/>
  <c r="AX188" i="9"/>
  <c r="AW188" i="9"/>
  <c r="AV188" i="9"/>
  <c r="BA187" i="9"/>
  <c r="AZ187" i="9"/>
  <c r="AY187" i="9"/>
  <c r="AX187" i="9"/>
  <c r="AW187" i="9"/>
  <c r="AV187" i="9"/>
  <c r="BA186" i="9"/>
  <c r="AZ186" i="9"/>
  <c r="AY186" i="9"/>
  <c r="AX186" i="9"/>
  <c r="AW186" i="9"/>
  <c r="AV186" i="9"/>
  <c r="BA185" i="9"/>
  <c r="AZ185" i="9"/>
  <c r="AY185" i="9"/>
  <c r="AX185" i="9"/>
  <c r="AW185" i="9"/>
  <c r="AV185" i="9"/>
  <c r="BA184" i="9"/>
  <c r="AZ184" i="9"/>
  <c r="AY184" i="9"/>
  <c r="AX184" i="9"/>
  <c r="AW184" i="9"/>
  <c r="AV184" i="9"/>
  <c r="BA183" i="9"/>
  <c r="AZ183" i="9"/>
  <c r="AY183" i="9"/>
  <c r="AX183" i="9"/>
  <c r="AW183" i="9"/>
  <c r="AV183" i="9"/>
  <c r="BA182" i="9"/>
  <c r="AZ182" i="9"/>
  <c r="AY182" i="9"/>
  <c r="AX182" i="9"/>
  <c r="AW182" i="9"/>
  <c r="AV182" i="9"/>
  <c r="BA181" i="9"/>
  <c r="AZ181" i="9"/>
  <c r="AY181" i="9"/>
  <c r="AX181" i="9"/>
  <c r="AW181" i="9"/>
  <c r="AV181" i="9"/>
  <c r="BA180" i="9"/>
  <c r="AZ180" i="9"/>
  <c r="AY180" i="9"/>
  <c r="AX180" i="9"/>
  <c r="AW180" i="9"/>
  <c r="AV180" i="9"/>
  <c r="BA179" i="9"/>
  <c r="AZ179" i="9"/>
  <c r="AY179" i="9"/>
  <c r="AX179" i="9"/>
  <c r="AW179" i="9"/>
  <c r="AV179" i="9"/>
  <c r="BA178" i="9"/>
  <c r="AZ178" i="9"/>
  <c r="AY178" i="9"/>
  <c r="AX178" i="9"/>
  <c r="AW178" i="9"/>
  <c r="AV178" i="9"/>
  <c r="BA177" i="9"/>
  <c r="AZ177" i="9"/>
  <c r="AY177" i="9"/>
  <c r="AX177" i="9"/>
  <c r="AW177" i="9"/>
  <c r="AV177" i="9"/>
  <c r="BA176" i="9"/>
  <c r="AZ176" i="9"/>
  <c r="AY176" i="9"/>
  <c r="AX176" i="9"/>
  <c r="AW176" i="9"/>
  <c r="AV176" i="9"/>
  <c r="BA175" i="9"/>
  <c r="AZ175" i="9"/>
  <c r="AY175" i="9"/>
  <c r="AX175" i="9"/>
  <c r="AW175" i="9"/>
  <c r="AV175" i="9"/>
  <c r="BA174" i="9"/>
  <c r="AZ174" i="9"/>
  <c r="AY174" i="9"/>
  <c r="AX174" i="9"/>
  <c r="AW174" i="9"/>
  <c r="AV174" i="9"/>
  <c r="BA173" i="9"/>
  <c r="AZ173" i="9"/>
  <c r="AY173" i="9"/>
  <c r="AX173" i="9"/>
  <c r="AW173" i="9"/>
  <c r="AV173" i="9"/>
  <c r="BA172" i="9"/>
  <c r="AZ172" i="9"/>
  <c r="AY172" i="9"/>
  <c r="AX172" i="9"/>
  <c r="AW172" i="9"/>
  <c r="AV172" i="9"/>
  <c r="BA171" i="9"/>
  <c r="AZ171" i="9"/>
  <c r="AY171" i="9"/>
  <c r="AX171" i="9"/>
  <c r="AW171" i="9"/>
  <c r="AV171" i="9"/>
  <c r="BA170" i="9"/>
  <c r="AZ170" i="9"/>
  <c r="AY170" i="9"/>
  <c r="AX170" i="9"/>
  <c r="AW170" i="9"/>
  <c r="AV170" i="9"/>
  <c r="BA169" i="9"/>
  <c r="AZ169" i="9"/>
  <c r="AY169" i="9"/>
  <c r="AX169" i="9"/>
  <c r="AW169" i="9"/>
  <c r="AV169" i="9"/>
  <c r="BA168" i="9"/>
  <c r="BA166" i="9" s="1"/>
  <c r="AZ168" i="9"/>
  <c r="AY168" i="9"/>
  <c r="AX168" i="9"/>
  <c r="AW168" i="9"/>
  <c r="AV168" i="9"/>
  <c r="BA163" i="9"/>
  <c r="AZ163" i="9"/>
  <c r="AY163" i="9"/>
  <c r="AX163" i="9"/>
  <c r="AW163" i="9"/>
  <c r="AV163" i="9"/>
  <c r="BA162" i="9"/>
  <c r="AZ162" i="9"/>
  <c r="AY162" i="9"/>
  <c r="AX162" i="9"/>
  <c r="AW162" i="9"/>
  <c r="AV162" i="9"/>
  <c r="BA161" i="9"/>
  <c r="AZ161" i="9"/>
  <c r="AY161" i="9"/>
  <c r="AX161" i="9"/>
  <c r="AW161" i="9"/>
  <c r="AV161" i="9"/>
  <c r="BA160" i="9"/>
  <c r="AZ160" i="9"/>
  <c r="AY160" i="9"/>
  <c r="AX160" i="9"/>
  <c r="AW160" i="9"/>
  <c r="AV160" i="9"/>
  <c r="BA159" i="9"/>
  <c r="AZ159" i="9"/>
  <c r="AY159" i="9"/>
  <c r="AX159" i="9"/>
  <c r="AW159" i="9"/>
  <c r="AV159" i="9"/>
  <c r="BA158" i="9"/>
  <c r="AZ158" i="9"/>
  <c r="AY158" i="9"/>
  <c r="AX158" i="9"/>
  <c r="AW158" i="9"/>
  <c r="AV158" i="9"/>
  <c r="BA157" i="9"/>
  <c r="AZ157" i="9"/>
  <c r="AY157" i="9"/>
  <c r="AX157" i="9"/>
  <c r="AW157" i="9"/>
  <c r="AV157" i="9"/>
  <c r="BA156" i="9"/>
  <c r="AZ156" i="9"/>
  <c r="AY156" i="9"/>
  <c r="AX156" i="9"/>
  <c r="AW156" i="9"/>
  <c r="AV156" i="9"/>
  <c r="BA155" i="9"/>
  <c r="AZ155" i="9"/>
  <c r="AY155" i="9"/>
  <c r="AX155" i="9"/>
  <c r="AW155" i="9"/>
  <c r="AV155" i="9"/>
  <c r="BA154" i="9"/>
  <c r="AZ154" i="9"/>
  <c r="AY154" i="9"/>
  <c r="AX154" i="9"/>
  <c r="AW154" i="9"/>
  <c r="AV154" i="9"/>
  <c r="BA153" i="9"/>
  <c r="AZ153" i="9"/>
  <c r="AY153" i="9"/>
  <c r="AX153" i="9"/>
  <c r="AW153" i="9"/>
  <c r="AV153" i="9"/>
  <c r="BA152" i="9"/>
  <c r="AZ152" i="9"/>
  <c r="AY152" i="9"/>
  <c r="AX152" i="9"/>
  <c r="AW152" i="9"/>
  <c r="AV152" i="9"/>
  <c r="BA151" i="9"/>
  <c r="AZ151" i="9"/>
  <c r="AY151" i="9"/>
  <c r="AX151" i="9"/>
  <c r="AW151" i="9"/>
  <c r="AV151" i="9"/>
  <c r="BA150" i="9"/>
  <c r="AZ150" i="9"/>
  <c r="AY150" i="9"/>
  <c r="AX150" i="9"/>
  <c r="AW150" i="9"/>
  <c r="AV150" i="9"/>
  <c r="BA149" i="9"/>
  <c r="AZ149" i="9"/>
  <c r="AY149" i="9"/>
  <c r="AX149" i="9"/>
  <c r="AW149" i="9"/>
  <c r="AV149" i="9"/>
  <c r="BA148" i="9"/>
  <c r="AZ148" i="9"/>
  <c r="AY148" i="9"/>
  <c r="AX148" i="9"/>
  <c r="AW148" i="9"/>
  <c r="AV148" i="9"/>
  <c r="BA147" i="9"/>
  <c r="AZ147" i="9"/>
  <c r="AY147" i="9"/>
  <c r="AX147" i="9"/>
  <c r="AW147" i="9"/>
  <c r="AV147" i="9"/>
  <c r="BA146" i="9"/>
  <c r="AZ146" i="9"/>
  <c r="AY146" i="9"/>
  <c r="AX146" i="9"/>
  <c r="AW146" i="9"/>
  <c r="AV146" i="9"/>
  <c r="BA145" i="9"/>
  <c r="AZ145" i="9"/>
  <c r="AY145" i="9"/>
  <c r="AX145" i="9"/>
  <c r="AW145" i="9"/>
  <c r="AV145" i="9"/>
  <c r="BA144" i="9"/>
  <c r="AZ144" i="9"/>
  <c r="AY144" i="9"/>
  <c r="AX144" i="9"/>
  <c r="AW144" i="9"/>
  <c r="AV144" i="9"/>
  <c r="BA143" i="9"/>
  <c r="AZ143" i="9"/>
  <c r="AY143" i="9"/>
  <c r="AX143" i="9"/>
  <c r="AW143" i="9"/>
  <c r="AV143" i="9"/>
  <c r="BA142" i="9"/>
  <c r="AZ142" i="9"/>
  <c r="AY142" i="9"/>
  <c r="AX142" i="9"/>
  <c r="AW142" i="9"/>
  <c r="AV142" i="9"/>
  <c r="BA141" i="9"/>
  <c r="AZ141" i="9"/>
  <c r="AY141" i="9"/>
  <c r="AX141" i="9"/>
  <c r="AW141" i="9"/>
  <c r="AV141" i="9"/>
  <c r="BA140" i="9"/>
  <c r="AZ140" i="9"/>
  <c r="AY140" i="9"/>
  <c r="AX140" i="9"/>
  <c r="AW140" i="9"/>
  <c r="AV140" i="9"/>
  <c r="BA139" i="9"/>
  <c r="AZ139" i="9"/>
  <c r="AY139" i="9"/>
  <c r="AX139" i="9"/>
  <c r="AW139" i="9"/>
  <c r="AV139" i="9"/>
  <c r="BA138" i="9"/>
  <c r="AZ138" i="9"/>
  <c r="AY138" i="9"/>
  <c r="AX138" i="9"/>
  <c r="AW138" i="9"/>
  <c r="AV138" i="9"/>
  <c r="BA137" i="9"/>
  <c r="AZ137" i="9"/>
  <c r="AY137" i="9"/>
  <c r="AX137" i="9"/>
  <c r="AW137" i="9"/>
  <c r="AV137" i="9"/>
  <c r="BA136" i="9"/>
  <c r="AZ136" i="9"/>
  <c r="AY136" i="9"/>
  <c r="AX136" i="9"/>
  <c r="AW136" i="9"/>
  <c r="AV136" i="9"/>
  <c r="BA135" i="9"/>
  <c r="AZ135" i="9"/>
  <c r="AY135" i="9"/>
  <c r="AX135" i="9"/>
  <c r="AW135" i="9"/>
  <c r="AV135" i="9"/>
  <c r="BA134" i="9"/>
  <c r="AZ134" i="9"/>
  <c r="AY134" i="9"/>
  <c r="AX134" i="9"/>
  <c r="AW134" i="9"/>
  <c r="AV134" i="9"/>
  <c r="BA133" i="9"/>
  <c r="AZ133" i="9"/>
  <c r="AY133" i="9"/>
  <c r="AX133" i="9"/>
  <c r="AW133" i="9"/>
  <c r="AV133" i="9"/>
  <c r="BA132" i="9"/>
  <c r="AZ132" i="9"/>
  <c r="AY132" i="9"/>
  <c r="AX132" i="9"/>
  <c r="AW132" i="9"/>
  <c r="AV132" i="9"/>
  <c r="BA131" i="9"/>
  <c r="AZ131" i="9"/>
  <c r="AY131" i="9"/>
  <c r="AX131" i="9"/>
  <c r="AW131" i="9"/>
  <c r="AV131" i="9"/>
  <c r="BA130" i="9"/>
  <c r="AZ130" i="9"/>
  <c r="AY130" i="9"/>
  <c r="AX130" i="9"/>
  <c r="AW130" i="9"/>
  <c r="AV130" i="9"/>
  <c r="BA129" i="9"/>
  <c r="AZ129" i="9"/>
  <c r="AY129" i="9"/>
  <c r="AX129" i="9"/>
  <c r="AW129" i="9"/>
  <c r="AV129" i="9"/>
  <c r="BA128" i="9"/>
  <c r="AZ128" i="9"/>
  <c r="AY128" i="9"/>
  <c r="AX128" i="9"/>
  <c r="AW128" i="9"/>
  <c r="AV128" i="9"/>
  <c r="BA127" i="9"/>
  <c r="AZ127" i="9"/>
  <c r="AY127" i="9"/>
  <c r="AX127" i="9"/>
  <c r="AW127" i="9"/>
  <c r="AV127" i="9"/>
  <c r="BA126" i="9"/>
  <c r="BA124" i="9" s="1"/>
  <c r="AZ126" i="9"/>
  <c r="AY126" i="9"/>
  <c r="AX126" i="9"/>
  <c r="AW126" i="9"/>
  <c r="AV126" i="9"/>
  <c r="BA121" i="9"/>
  <c r="AZ121" i="9"/>
  <c r="AY121" i="9"/>
  <c r="AX121" i="9"/>
  <c r="AW121" i="9"/>
  <c r="AV121" i="9"/>
  <c r="BA120" i="9"/>
  <c r="AZ120" i="9"/>
  <c r="AY120" i="9"/>
  <c r="AX120" i="9"/>
  <c r="AW120" i="9"/>
  <c r="AV120" i="9"/>
  <c r="BA119" i="9"/>
  <c r="AZ119" i="9"/>
  <c r="AY119" i="9"/>
  <c r="AX119" i="9"/>
  <c r="AW119" i="9"/>
  <c r="AV119" i="9"/>
  <c r="BA118" i="9"/>
  <c r="AZ118" i="9"/>
  <c r="AY118" i="9"/>
  <c r="AX118" i="9"/>
  <c r="AW118" i="9"/>
  <c r="AV118" i="9"/>
  <c r="BA117" i="9"/>
  <c r="AZ117" i="9"/>
  <c r="AY117" i="9"/>
  <c r="AX117" i="9"/>
  <c r="AW117" i="9"/>
  <c r="AV117" i="9"/>
  <c r="BA116" i="9"/>
  <c r="AZ116" i="9"/>
  <c r="AY116" i="9"/>
  <c r="AX116" i="9"/>
  <c r="AW116" i="9"/>
  <c r="AV116" i="9"/>
  <c r="BA115" i="9"/>
  <c r="AZ115" i="9"/>
  <c r="AY115" i="9"/>
  <c r="AX115" i="9"/>
  <c r="AW115" i="9"/>
  <c r="AV115" i="9"/>
  <c r="BA114" i="9"/>
  <c r="AZ114" i="9"/>
  <c r="AY114" i="9"/>
  <c r="AX114" i="9"/>
  <c r="AW114" i="9"/>
  <c r="AV114" i="9"/>
  <c r="BA113" i="9"/>
  <c r="AZ113" i="9"/>
  <c r="AY113" i="9"/>
  <c r="AX113" i="9"/>
  <c r="AW113" i="9"/>
  <c r="AV113" i="9"/>
  <c r="BA112" i="9"/>
  <c r="AZ112" i="9"/>
  <c r="AY112" i="9"/>
  <c r="AX112" i="9"/>
  <c r="AW112" i="9"/>
  <c r="AV112" i="9"/>
  <c r="BA111" i="9"/>
  <c r="AZ111" i="9"/>
  <c r="AY111" i="9"/>
  <c r="AX111" i="9"/>
  <c r="AW111" i="9"/>
  <c r="AV111" i="9"/>
  <c r="BA110" i="9"/>
  <c r="AZ110" i="9"/>
  <c r="AY110" i="9"/>
  <c r="AX110" i="9"/>
  <c r="AW110" i="9"/>
  <c r="AV110" i="9"/>
  <c r="BA109" i="9"/>
  <c r="AZ109" i="9"/>
  <c r="AY109" i="9"/>
  <c r="AX109" i="9"/>
  <c r="AW109" i="9"/>
  <c r="AV109" i="9"/>
  <c r="BA108" i="9"/>
  <c r="AZ108" i="9"/>
  <c r="AY108" i="9"/>
  <c r="AX108" i="9"/>
  <c r="AW108" i="9"/>
  <c r="AV108" i="9"/>
  <c r="BA107" i="9"/>
  <c r="AZ107" i="9"/>
  <c r="AY107" i="9"/>
  <c r="AX107" i="9"/>
  <c r="AW107" i="9"/>
  <c r="AV107" i="9"/>
  <c r="BA106" i="9"/>
  <c r="AZ106" i="9"/>
  <c r="AY106" i="9"/>
  <c r="AX106" i="9"/>
  <c r="AW106" i="9"/>
  <c r="AV106" i="9"/>
  <c r="BA105" i="9"/>
  <c r="AZ105" i="9"/>
  <c r="AY105" i="9"/>
  <c r="AX105" i="9"/>
  <c r="AW105" i="9"/>
  <c r="AV105" i="9"/>
  <c r="BA104" i="9"/>
  <c r="AZ104" i="9"/>
  <c r="AY104" i="9"/>
  <c r="AX104" i="9"/>
  <c r="AW104" i="9"/>
  <c r="AV104" i="9"/>
  <c r="BA103" i="9"/>
  <c r="AZ103" i="9"/>
  <c r="AY103" i="9"/>
  <c r="AX103" i="9"/>
  <c r="AW103" i="9"/>
  <c r="AV103" i="9"/>
  <c r="BA102" i="9"/>
  <c r="AZ102" i="9"/>
  <c r="AY102" i="9"/>
  <c r="AX102" i="9"/>
  <c r="AW102" i="9"/>
  <c r="AV102" i="9"/>
  <c r="BA101" i="9"/>
  <c r="AZ101" i="9"/>
  <c r="AY101" i="9"/>
  <c r="AX101" i="9"/>
  <c r="AW101" i="9"/>
  <c r="AV101" i="9"/>
  <c r="BA100" i="9"/>
  <c r="AZ100" i="9"/>
  <c r="AY100" i="9"/>
  <c r="AX100" i="9"/>
  <c r="AW100" i="9"/>
  <c r="AV100" i="9"/>
  <c r="BA99" i="9"/>
  <c r="AZ99" i="9"/>
  <c r="AY99" i="9"/>
  <c r="AX99" i="9"/>
  <c r="AW99" i="9"/>
  <c r="AV99" i="9"/>
  <c r="BA98" i="9"/>
  <c r="AZ98" i="9"/>
  <c r="AY98" i="9"/>
  <c r="AX98" i="9"/>
  <c r="AW98" i="9"/>
  <c r="AV98" i="9"/>
  <c r="BA97" i="9"/>
  <c r="AZ97" i="9"/>
  <c r="AY97" i="9"/>
  <c r="AX97" i="9"/>
  <c r="AW97" i="9"/>
  <c r="AV97" i="9"/>
  <c r="BA96" i="9"/>
  <c r="AZ96" i="9"/>
  <c r="AY96" i="9"/>
  <c r="AX96" i="9"/>
  <c r="AW96" i="9"/>
  <c r="AV96" i="9"/>
  <c r="BA95" i="9"/>
  <c r="AZ95" i="9"/>
  <c r="AY95" i="9"/>
  <c r="AX95" i="9"/>
  <c r="AW95" i="9"/>
  <c r="AV95" i="9"/>
  <c r="BA94" i="9"/>
  <c r="AZ94" i="9"/>
  <c r="AY94" i="9"/>
  <c r="AX94" i="9"/>
  <c r="AW94" i="9"/>
  <c r="AV94" i="9"/>
  <c r="BA93" i="9"/>
  <c r="BA91" i="9" s="1"/>
  <c r="AZ93" i="9"/>
  <c r="AY93" i="9"/>
  <c r="AX93" i="9"/>
  <c r="AW93" i="9"/>
  <c r="AV93" i="9"/>
  <c r="BA88" i="9"/>
  <c r="AZ88" i="9"/>
  <c r="AY88" i="9"/>
  <c r="AX88" i="9"/>
  <c r="AW88" i="9"/>
  <c r="AV88" i="9"/>
  <c r="BA87" i="9"/>
  <c r="AZ87" i="9"/>
  <c r="AY87" i="9"/>
  <c r="AX87" i="9"/>
  <c r="AW87" i="9"/>
  <c r="AV87" i="9"/>
  <c r="BA86" i="9"/>
  <c r="AZ86" i="9"/>
  <c r="AY86" i="9"/>
  <c r="AX86" i="9"/>
  <c r="AW86" i="9"/>
  <c r="AV86" i="9"/>
  <c r="BA85" i="9"/>
  <c r="AZ85" i="9"/>
  <c r="AY85" i="9"/>
  <c r="AX85" i="9"/>
  <c r="AW85" i="9"/>
  <c r="AV85" i="9"/>
  <c r="BA84" i="9"/>
  <c r="AZ84" i="9"/>
  <c r="AY84" i="9"/>
  <c r="AX84" i="9"/>
  <c r="AW84" i="9"/>
  <c r="AV84" i="9"/>
  <c r="BA83" i="9"/>
  <c r="AZ83" i="9"/>
  <c r="AY83" i="9"/>
  <c r="AX83" i="9"/>
  <c r="AW83" i="9"/>
  <c r="AV83" i="9"/>
  <c r="BA82" i="9"/>
  <c r="AZ82" i="9"/>
  <c r="AY82" i="9"/>
  <c r="AX82" i="9"/>
  <c r="AW82" i="9"/>
  <c r="AV82" i="9"/>
  <c r="BA81" i="9"/>
  <c r="BA79" i="9" s="1"/>
  <c r="AZ81" i="9"/>
  <c r="AY81" i="9"/>
  <c r="AX81" i="9"/>
  <c r="AW81" i="9"/>
  <c r="AV81" i="9"/>
  <c r="BA76" i="9"/>
  <c r="AZ76" i="9"/>
  <c r="AY76" i="9"/>
  <c r="AX76" i="9"/>
  <c r="AW76" i="9"/>
  <c r="AV76" i="9"/>
  <c r="BA75" i="9"/>
  <c r="AZ75" i="9"/>
  <c r="AY75" i="9"/>
  <c r="AX75" i="9"/>
  <c r="AW75" i="9"/>
  <c r="AV75" i="9"/>
  <c r="BA74" i="9"/>
  <c r="AZ74" i="9"/>
  <c r="AY74" i="9"/>
  <c r="AX74" i="9"/>
  <c r="AW74" i="9"/>
  <c r="AV74" i="9"/>
  <c r="BA73" i="9"/>
  <c r="AZ73" i="9"/>
  <c r="AY73" i="9"/>
  <c r="AX73" i="9"/>
  <c r="AW73" i="9"/>
  <c r="AV73" i="9"/>
  <c r="BA72" i="9"/>
  <c r="AZ72" i="9"/>
  <c r="AY72" i="9"/>
  <c r="AX72" i="9"/>
  <c r="AW72" i="9"/>
  <c r="AV72" i="9"/>
  <c r="BA71" i="9"/>
  <c r="AZ71" i="9"/>
  <c r="AY71" i="9"/>
  <c r="AX71" i="9"/>
  <c r="AW71" i="9"/>
  <c r="AV71" i="9"/>
  <c r="BA70" i="9"/>
  <c r="AZ70" i="9"/>
  <c r="AY70" i="9"/>
  <c r="AX70" i="9"/>
  <c r="AW70" i="9"/>
  <c r="AV70" i="9"/>
  <c r="BA69" i="9"/>
  <c r="AZ69" i="9"/>
  <c r="AY69" i="9"/>
  <c r="AX69" i="9"/>
  <c r="AW69" i="9"/>
  <c r="AV69" i="9"/>
  <c r="BA68" i="9"/>
  <c r="AZ68" i="9"/>
  <c r="AY68" i="9"/>
  <c r="AX68" i="9"/>
  <c r="AW68" i="9"/>
  <c r="AV68" i="9"/>
  <c r="BA67" i="9"/>
  <c r="AZ67" i="9"/>
  <c r="AY67" i="9"/>
  <c r="AX67" i="9"/>
  <c r="AW67" i="9"/>
  <c r="AV67" i="9"/>
  <c r="BA66" i="9"/>
  <c r="AZ66" i="9"/>
  <c r="AY66" i="9"/>
  <c r="AX66" i="9"/>
  <c r="AW66" i="9"/>
  <c r="AV66" i="9"/>
  <c r="BA65" i="9"/>
  <c r="AZ65" i="9"/>
  <c r="AY65" i="9"/>
  <c r="AX65" i="9"/>
  <c r="AW65" i="9"/>
  <c r="AV65" i="9"/>
  <c r="BA64" i="9"/>
  <c r="AZ64" i="9"/>
  <c r="AY64" i="9"/>
  <c r="AX64" i="9"/>
  <c r="AW64" i="9"/>
  <c r="AV64" i="9"/>
  <c r="BA63" i="9"/>
  <c r="AZ63" i="9"/>
  <c r="AY63" i="9"/>
  <c r="AX63" i="9"/>
  <c r="AW63" i="9"/>
  <c r="AV63" i="9"/>
  <c r="BA62" i="9"/>
  <c r="AZ62" i="9"/>
  <c r="AY62" i="9"/>
  <c r="AX62" i="9"/>
  <c r="AW62" i="9"/>
  <c r="AV62" i="9"/>
  <c r="BA61" i="9"/>
  <c r="AZ61" i="9"/>
  <c r="AY61" i="9"/>
  <c r="AX61" i="9"/>
  <c r="AW61" i="9"/>
  <c r="AV61" i="9"/>
  <c r="BA60" i="9"/>
  <c r="AZ60" i="9"/>
  <c r="AY60" i="9"/>
  <c r="AX60" i="9"/>
  <c r="AW60" i="9"/>
  <c r="AV60" i="9"/>
  <c r="BA59" i="9"/>
  <c r="AZ59" i="9"/>
  <c r="AY59" i="9"/>
  <c r="AX59" i="9"/>
  <c r="AW59" i="9"/>
  <c r="AV59" i="9"/>
  <c r="BA58" i="9"/>
  <c r="AZ58" i="9"/>
  <c r="AY58" i="9"/>
  <c r="AX58" i="9"/>
  <c r="AW58" i="9"/>
  <c r="AV58" i="9"/>
  <c r="BA57" i="9"/>
  <c r="AZ57" i="9"/>
  <c r="AY57" i="9"/>
  <c r="AX57" i="9"/>
  <c r="AW57" i="9"/>
  <c r="AV57" i="9"/>
  <c r="BA56" i="9"/>
  <c r="AZ56" i="9"/>
  <c r="AY56" i="9"/>
  <c r="AX56" i="9"/>
  <c r="AW56" i="9"/>
  <c r="AV56" i="9"/>
  <c r="BA55" i="9"/>
  <c r="AZ55" i="9"/>
  <c r="AY55" i="9"/>
  <c r="AX55" i="9"/>
  <c r="AW55" i="9"/>
  <c r="AV55" i="9"/>
  <c r="BA54" i="9"/>
  <c r="AZ54" i="9"/>
  <c r="AY54" i="9"/>
  <c r="AX54" i="9"/>
  <c r="AW54" i="9"/>
  <c r="AV54" i="9"/>
  <c r="BA53" i="9"/>
  <c r="AZ53" i="9"/>
  <c r="AY53" i="9"/>
  <c r="AX53" i="9"/>
  <c r="AW53" i="9"/>
  <c r="AV53" i="9"/>
  <c r="BA52" i="9"/>
  <c r="AZ52" i="9"/>
  <c r="AY52" i="9"/>
  <c r="AX52" i="9"/>
  <c r="AW52" i="9"/>
  <c r="AV52" i="9"/>
  <c r="BA51" i="9"/>
  <c r="AZ51" i="9"/>
  <c r="AY51" i="9"/>
  <c r="AX51" i="9"/>
  <c r="AW51" i="9"/>
  <c r="AV51" i="9"/>
  <c r="BA50" i="9"/>
  <c r="BA48" i="9" s="1"/>
  <c r="AZ50" i="9"/>
  <c r="AY50" i="9"/>
  <c r="AX50" i="9"/>
  <c r="AW50" i="9"/>
  <c r="AV50" i="9"/>
  <c r="BA45" i="9"/>
  <c r="AZ45" i="9"/>
  <c r="AY45" i="9"/>
  <c r="AX45" i="9"/>
  <c r="AW45" i="9"/>
  <c r="AV45" i="9"/>
  <c r="BA44" i="9"/>
  <c r="AZ44" i="9"/>
  <c r="AY44" i="9"/>
  <c r="AX44" i="9"/>
  <c r="AW44" i="9"/>
  <c r="AV44" i="9"/>
  <c r="BA43" i="9"/>
  <c r="AZ43" i="9"/>
  <c r="AY43" i="9"/>
  <c r="AX43" i="9"/>
  <c r="AW43" i="9"/>
  <c r="AV43" i="9"/>
  <c r="BA42" i="9"/>
  <c r="AZ42" i="9"/>
  <c r="AY42" i="9"/>
  <c r="AX42" i="9"/>
  <c r="AW42" i="9"/>
  <c r="AV42" i="9"/>
  <c r="BA41" i="9"/>
  <c r="AZ41" i="9"/>
  <c r="AY41" i="9"/>
  <c r="AX41" i="9"/>
  <c r="AW41" i="9"/>
  <c r="AV41" i="9"/>
  <c r="BA40" i="9"/>
  <c r="AZ40" i="9"/>
  <c r="AY40" i="9"/>
  <c r="AX40" i="9"/>
  <c r="AW40" i="9"/>
  <c r="AV40" i="9"/>
  <c r="BA39" i="9"/>
  <c r="AZ39" i="9"/>
  <c r="AY39" i="9"/>
  <c r="AX39" i="9"/>
  <c r="AW39" i="9"/>
  <c r="AV39" i="9"/>
  <c r="BA38" i="9"/>
  <c r="AZ38" i="9"/>
  <c r="AY38" i="9"/>
  <c r="AX38" i="9"/>
  <c r="AW38" i="9"/>
  <c r="AV38" i="9"/>
  <c r="BA37" i="9"/>
  <c r="AZ37" i="9"/>
  <c r="AY37" i="9"/>
  <c r="AX37" i="9"/>
  <c r="AW37" i="9"/>
  <c r="AV37" i="9"/>
  <c r="BA36" i="9"/>
  <c r="AZ36" i="9"/>
  <c r="AY36" i="9"/>
  <c r="AX36" i="9"/>
  <c r="AW36" i="9"/>
  <c r="AV36" i="9"/>
  <c r="BA35" i="9"/>
  <c r="AZ35" i="9"/>
  <c r="AY35" i="9"/>
  <c r="AX35" i="9"/>
  <c r="AW35" i="9"/>
  <c r="AV35" i="9"/>
  <c r="BA34" i="9"/>
  <c r="AZ34" i="9"/>
  <c r="AY34" i="9"/>
  <c r="AX34" i="9"/>
  <c r="AW34" i="9"/>
  <c r="AV34" i="9"/>
  <c r="BA33" i="9"/>
  <c r="AZ33" i="9"/>
  <c r="AY33" i="9"/>
  <c r="AX33" i="9"/>
  <c r="AW33" i="9"/>
  <c r="AV33" i="9"/>
  <c r="BA32" i="9"/>
  <c r="AZ32" i="9"/>
  <c r="AY32" i="9"/>
  <c r="AX32" i="9"/>
  <c r="AW32" i="9"/>
  <c r="AV32" i="9"/>
  <c r="BA31" i="9"/>
  <c r="AZ31" i="9"/>
  <c r="AY31" i="9"/>
  <c r="AX31" i="9"/>
  <c r="AW31" i="9"/>
  <c r="AV31" i="9"/>
  <c r="BA30" i="9"/>
  <c r="AZ30" i="9"/>
  <c r="AY30" i="9"/>
  <c r="AX30" i="9"/>
  <c r="AW30" i="9"/>
  <c r="AV30" i="9"/>
  <c r="BA29" i="9"/>
  <c r="AZ29" i="9"/>
  <c r="AY29" i="9"/>
  <c r="AX29" i="9"/>
  <c r="AW29" i="9"/>
  <c r="AV29" i="9"/>
  <c r="BA28" i="9"/>
  <c r="BA26" i="9" s="1"/>
  <c r="AZ28" i="9"/>
  <c r="AY28" i="9"/>
  <c r="AX28" i="9"/>
  <c r="AW28" i="9"/>
  <c r="AV28" i="9"/>
  <c r="BA27" i="9"/>
  <c r="BA25" i="9" s="1"/>
  <c r="AZ27" i="9"/>
  <c r="AY27" i="9"/>
  <c r="AX27" i="9"/>
  <c r="AW27" i="9"/>
  <c r="AV27" i="9"/>
  <c r="AV21" i="9"/>
  <c r="AW21" i="9"/>
  <c r="AX21" i="9"/>
  <c r="AY21" i="9"/>
  <c r="AZ21" i="9"/>
  <c r="BA21" i="9"/>
  <c r="AV22" i="9"/>
  <c r="AW22" i="9"/>
  <c r="AX22" i="9"/>
  <c r="AY22" i="9"/>
  <c r="AZ22" i="9"/>
  <c r="BA22" i="9"/>
  <c r="BA20" i="9"/>
  <c r="BA18" i="9" s="1"/>
  <c r="AZ20" i="9"/>
  <c r="AY20" i="9"/>
  <c r="AX20" i="9"/>
  <c r="AW20" i="9"/>
  <c r="AV20" i="9"/>
  <c r="AT1057" i="9"/>
  <c r="AT1055" i="9"/>
  <c r="AT1054" i="9"/>
  <c r="AT1053" i="9"/>
  <c r="AT1052" i="9"/>
  <c r="AT1051" i="9"/>
  <c r="AT1050" i="9"/>
  <c r="AT1049" i="9"/>
  <c r="AT1048" i="9"/>
  <c r="AT1047" i="9"/>
  <c r="AT1046" i="9"/>
  <c r="AT1045" i="9"/>
  <c r="AT1044" i="9"/>
  <c r="AT1043" i="9"/>
  <c r="AT1042" i="9"/>
  <c r="AT1041" i="9"/>
  <c r="AT1040" i="9"/>
  <c r="AT1039" i="9"/>
  <c r="AT1038" i="9"/>
  <c r="AT1037" i="9"/>
  <c r="AT1036" i="9"/>
  <c r="AT1035" i="9"/>
  <c r="AT1034" i="9"/>
  <c r="AT1033" i="9"/>
  <c r="AT1032" i="9"/>
  <c r="AT1031" i="9"/>
  <c r="AT1030" i="9"/>
  <c r="AT1029" i="9"/>
  <c r="AT1028" i="9"/>
  <c r="AT1027" i="9"/>
  <c r="AT1026" i="9"/>
  <c r="AT1025" i="9"/>
  <c r="AT1024" i="9"/>
  <c r="AT1023" i="9"/>
  <c r="AT1022" i="9"/>
  <c r="AT1017" i="9"/>
  <c r="AT1016" i="9"/>
  <c r="AT1015" i="9"/>
  <c r="AT1014" i="9"/>
  <c r="AT1013" i="9"/>
  <c r="AT1012" i="9"/>
  <c r="AT1011" i="9"/>
  <c r="AT1010" i="9"/>
  <c r="AT1009" i="9"/>
  <c r="AT1008" i="9"/>
  <c r="AT1007" i="9"/>
  <c r="AT1006" i="9"/>
  <c r="AT1005" i="9"/>
  <c r="AT1004" i="9"/>
  <c r="AT1003" i="9"/>
  <c r="AT1002" i="9"/>
  <c r="AT1001" i="9"/>
  <c r="AT1000" i="9"/>
  <c r="AT999" i="9"/>
  <c r="AT998" i="9"/>
  <c r="AT997" i="9"/>
  <c r="AT996" i="9"/>
  <c r="AT995" i="9"/>
  <c r="AT994" i="9"/>
  <c r="AT993" i="9"/>
  <c r="AT992" i="9"/>
  <c r="AT991" i="9"/>
  <c r="AT990" i="9"/>
  <c r="AT989" i="9"/>
  <c r="AT988" i="9"/>
  <c r="AT987" i="9"/>
  <c r="AT986" i="9"/>
  <c r="AT981" i="9"/>
  <c r="AT980" i="9"/>
  <c r="AT979" i="9"/>
  <c r="AT978" i="9"/>
  <c r="AT977" i="9"/>
  <c r="AT976" i="9"/>
  <c r="AT975" i="9"/>
  <c r="AT974" i="9"/>
  <c r="AT973" i="9"/>
  <c r="AT972" i="9"/>
  <c r="AT971" i="9"/>
  <c r="AT970" i="9"/>
  <c r="AT969" i="9"/>
  <c r="AT968" i="9"/>
  <c r="AT967" i="9"/>
  <c r="AT966" i="9"/>
  <c r="AT961" i="9"/>
  <c r="AT960" i="9"/>
  <c r="AT959" i="9"/>
  <c r="AT958" i="9"/>
  <c r="AT957" i="9"/>
  <c r="AT956" i="9"/>
  <c r="AT955" i="9"/>
  <c r="AT954" i="9"/>
  <c r="AT953" i="9"/>
  <c r="AT952" i="9"/>
  <c r="AT951" i="9"/>
  <c r="AT950" i="9"/>
  <c r="AT949" i="9"/>
  <c r="AT948" i="9"/>
  <c r="AT947" i="9"/>
  <c r="AT946" i="9"/>
  <c r="AT945" i="9"/>
  <c r="AT944" i="9"/>
  <c r="AT943" i="9"/>
  <c r="AT942" i="9"/>
  <c r="AT941" i="9"/>
  <c r="AT940" i="9"/>
  <c r="AT939" i="9"/>
  <c r="AT938" i="9"/>
  <c r="AT933" i="9"/>
  <c r="AT932" i="9"/>
  <c r="AT931" i="9"/>
  <c r="AT930" i="9"/>
  <c r="AT929" i="9"/>
  <c r="AT928" i="9"/>
  <c r="AT927" i="9"/>
  <c r="AT926" i="9"/>
  <c r="AT925" i="9"/>
  <c r="AT924" i="9"/>
  <c r="AT923" i="9"/>
  <c r="AT922" i="9"/>
  <c r="AT921" i="9"/>
  <c r="AT920" i="9"/>
  <c r="AT919" i="9"/>
  <c r="AT918" i="9"/>
  <c r="AT917" i="9"/>
  <c r="AT916" i="9"/>
  <c r="AT915" i="9"/>
  <c r="AT914" i="9"/>
  <c r="AT913" i="9"/>
  <c r="AT912" i="9"/>
  <c r="AT911" i="9"/>
  <c r="AT910" i="9"/>
  <c r="AT905" i="9"/>
  <c r="AT904" i="9"/>
  <c r="AT903" i="9"/>
  <c r="AT902" i="9"/>
  <c r="AT901" i="9"/>
  <c r="AT900" i="9"/>
  <c r="AT899" i="9"/>
  <c r="AT898" i="9"/>
  <c r="AT897" i="9"/>
  <c r="AT896" i="9"/>
  <c r="AT895" i="9"/>
  <c r="AT894" i="9"/>
  <c r="AT893" i="9"/>
  <c r="AT892" i="9"/>
  <c r="AT891" i="9"/>
  <c r="AT890" i="9"/>
  <c r="AT889" i="9"/>
  <c r="AT888" i="9"/>
  <c r="AT887" i="9"/>
  <c r="AT886" i="9"/>
  <c r="AT885" i="9"/>
  <c r="AT884" i="9"/>
  <c r="AT883" i="9"/>
  <c r="AT882" i="9"/>
  <c r="AT881" i="9"/>
  <c r="AT880" i="9"/>
  <c r="AT879" i="9"/>
  <c r="AT878" i="9"/>
  <c r="AT873" i="9"/>
  <c r="AT872" i="9"/>
  <c r="AT871" i="9"/>
  <c r="AT870" i="9"/>
  <c r="AT869" i="9"/>
  <c r="AT868" i="9"/>
  <c r="AT867" i="9"/>
  <c r="AT866" i="9"/>
  <c r="AT865" i="9"/>
  <c r="AT864" i="9"/>
  <c r="AT863" i="9"/>
  <c r="AT862" i="9"/>
  <c r="AT861" i="9"/>
  <c r="AT860" i="9"/>
  <c r="AT859" i="9"/>
  <c r="AT858" i="9"/>
  <c r="AT857" i="9"/>
  <c r="AT856" i="9"/>
  <c r="AT855" i="9"/>
  <c r="AT854" i="9"/>
  <c r="AT853" i="9"/>
  <c r="AT852" i="9"/>
  <c r="AT851" i="9"/>
  <c r="AT850" i="9"/>
  <c r="AT849" i="9"/>
  <c r="AT848" i="9"/>
  <c r="AT847" i="9"/>
  <c r="AT846" i="9"/>
  <c r="AT845" i="9"/>
  <c r="AT844" i="9"/>
  <c r="AT843" i="9"/>
  <c r="AT842" i="9"/>
  <c r="AT841" i="9"/>
  <c r="AT840" i="9"/>
  <c r="AT839" i="9"/>
  <c r="AT838" i="9"/>
  <c r="AT833" i="9"/>
  <c r="AT832" i="9"/>
  <c r="AT831" i="9"/>
  <c r="AT830" i="9"/>
  <c r="AT829" i="9"/>
  <c r="AT828" i="9"/>
  <c r="AT827" i="9"/>
  <c r="AT826" i="9"/>
  <c r="AT825" i="9"/>
  <c r="AT824" i="9"/>
  <c r="AT823" i="9"/>
  <c r="AT822" i="9"/>
  <c r="AT821" i="9"/>
  <c r="AT820" i="9"/>
  <c r="AT819" i="9"/>
  <c r="AT818" i="9"/>
  <c r="AT817" i="9"/>
  <c r="AT816" i="9"/>
  <c r="AT815" i="9"/>
  <c r="AT814" i="9"/>
  <c r="AT813" i="9"/>
  <c r="AT812" i="9"/>
  <c r="AT811" i="9"/>
  <c r="AT810" i="9"/>
  <c r="AT809" i="9"/>
  <c r="AT808" i="9"/>
  <c r="AT807" i="9"/>
  <c r="AT802" i="9"/>
  <c r="AT801" i="9"/>
  <c r="AT800" i="9"/>
  <c r="AT799" i="9"/>
  <c r="AT798" i="9"/>
  <c r="AT797" i="9"/>
  <c r="AT796" i="9"/>
  <c r="AT795" i="9"/>
  <c r="AT794" i="9"/>
  <c r="AT793" i="9"/>
  <c r="AT792" i="9"/>
  <c r="AT791" i="9"/>
  <c r="AT790" i="9"/>
  <c r="AT789" i="9"/>
  <c r="AT788" i="9"/>
  <c r="AT787" i="9"/>
  <c r="AT786" i="9"/>
  <c r="AT785" i="9"/>
  <c r="AT784" i="9"/>
  <c r="AT783" i="9"/>
  <c r="AT782" i="9"/>
  <c r="AT781" i="9"/>
  <c r="AT780" i="9"/>
  <c r="AT779" i="9"/>
  <c r="AT778" i="9"/>
  <c r="AT777" i="9"/>
  <c r="AT776" i="9"/>
  <c r="AT775" i="9"/>
  <c r="AT774" i="9"/>
  <c r="AT769" i="9"/>
  <c r="AT768" i="9"/>
  <c r="AT767" i="9"/>
  <c r="AT766" i="9"/>
  <c r="AT765" i="9"/>
  <c r="AT764" i="9"/>
  <c r="AT763" i="9"/>
  <c r="AT762" i="9"/>
  <c r="AT761" i="9"/>
  <c r="AT760" i="9"/>
  <c r="AT759" i="9"/>
  <c r="AT758" i="9"/>
  <c r="AT757" i="9"/>
  <c r="AT756" i="9"/>
  <c r="AT755" i="9"/>
  <c r="AT754" i="9"/>
  <c r="AT753" i="9"/>
  <c r="AT752" i="9"/>
  <c r="AT751" i="9"/>
  <c r="AT750" i="9"/>
  <c r="AT749" i="9"/>
  <c r="AT748" i="9"/>
  <c r="AT747" i="9"/>
  <c r="AT746" i="9"/>
  <c r="AT745" i="9"/>
  <c r="AT744" i="9"/>
  <c r="AT739" i="9"/>
  <c r="AT738" i="9"/>
  <c r="AT737" i="9"/>
  <c r="AT736" i="9"/>
  <c r="AT735" i="9"/>
  <c r="AT734" i="9"/>
  <c r="AT733" i="9"/>
  <c r="AT732" i="9"/>
  <c r="AT731" i="9"/>
  <c r="AT730" i="9"/>
  <c r="AT729" i="9"/>
  <c r="AT728" i="9"/>
  <c r="AT727" i="9"/>
  <c r="AT726" i="9"/>
  <c r="AT725" i="9"/>
  <c r="AT724" i="9"/>
  <c r="AT723" i="9"/>
  <c r="AT722" i="9"/>
  <c r="AT721" i="9"/>
  <c r="AT720" i="9"/>
  <c r="AT719" i="9"/>
  <c r="AT718" i="9"/>
  <c r="AT717" i="9"/>
  <c r="AT716" i="9"/>
  <c r="AT715" i="9"/>
  <c r="AT714" i="9"/>
  <c r="AT713" i="9"/>
  <c r="AT712" i="9"/>
  <c r="AT711" i="9"/>
  <c r="AT710" i="9"/>
  <c r="AT709" i="9"/>
  <c r="AT708" i="9"/>
  <c r="AT707" i="9"/>
  <c r="AT706" i="9"/>
  <c r="AT705" i="9"/>
  <c r="AT704" i="9"/>
  <c r="AT703" i="9"/>
  <c r="AT702" i="9"/>
  <c r="AT701" i="9"/>
  <c r="AT696" i="9"/>
  <c r="AT695" i="9"/>
  <c r="AT694" i="9"/>
  <c r="AT693" i="9"/>
  <c r="AT692" i="9"/>
  <c r="AT691" i="9"/>
  <c r="AT690" i="9"/>
  <c r="AT689" i="9"/>
  <c r="AT688" i="9"/>
  <c r="AT687" i="9"/>
  <c r="AT686" i="9"/>
  <c r="AT685" i="9"/>
  <c r="AT684" i="9"/>
  <c r="AT683" i="9"/>
  <c r="AT682" i="9"/>
  <c r="AT681" i="9"/>
  <c r="AT680" i="9"/>
  <c r="AT679" i="9"/>
  <c r="AT678" i="9"/>
  <c r="AT677" i="9"/>
  <c r="AT676" i="9"/>
  <c r="AT675" i="9"/>
  <c r="AT670" i="9"/>
  <c r="AT669" i="9"/>
  <c r="AT668" i="9"/>
  <c r="AT667" i="9"/>
  <c r="AT666" i="9"/>
  <c r="AT665" i="9"/>
  <c r="AT664" i="9"/>
  <c r="AT663" i="9"/>
  <c r="AT662" i="9"/>
  <c r="AT661" i="9"/>
  <c r="AT660" i="9"/>
  <c r="AT659" i="9"/>
  <c r="AT658" i="9"/>
  <c r="AT657" i="9"/>
  <c r="AT656" i="9"/>
  <c r="AT655" i="9"/>
  <c r="AT654" i="9"/>
  <c r="AT653" i="9"/>
  <c r="AT652" i="9"/>
  <c r="AT651" i="9"/>
  <c r="AT650" i="9"/>
  <c r="AT649" i="9"/>
  <c r="AT648" i="9"/>
  <c r="AT647" i="9"/>
  <c r="AT642" i="9"/>
  <c r="AT641" i="9"/>
  <c r="AT640" i="9"/>
  <c r="AT639" i="9"/>
  <c r="AT638" i="9"/>
  <c r="AT637" i="9"/>
  <c r="AT636" i="9"/>
  <c r="AT635" i="9"/>
  <c r="AT634" i="9"/>
  <c r="AT633" i="9"/>
  <c r="AT632" i="9"/>
  <c r="AT631" i="9"/>
  <c r="AT630" i="9"/>
  <c r="AT629" i="9"/>
  <c r="AT628" i="9"/>
  <c r="AT627" i="9"/>
  <c r="AT626" i="9"/>
  <c r="AT625" i="9"/>
  <c r="AT624" i="9"/>
  <c r="AT623" i="9"/>
  <c r="AT622" i="9"/>
  <c r="AT621" i="9"/>
  <c r="AT620" i="9"/>
  <c r="AT619" i="9"/>
  <c r="AT618" i="9"/>
  <c r="AT617" i="9"/>
  <c r="AT612" i="9"/>
  <c r="AT611" i="9"/>
  <c r="AT610" i="9"/>
  <c r="AT609" i="9"/>
  <c r="AT608" i="9"/>
  <c r="AT607" i="9"/>
  <c r="AT606" i="9"/>
  <c r="AT605" i="9"/>
  <c r="AT604" i="9"/>
  <c r="AT603" i="9"/>
  <c r="AT602" i="9"/>
  <c r="AT601" i="9"/>
  <c r="AT600" i="9"/>
  <c r="AT599" i="9"/>
  <c r="AT598" i="9"/>
  <c r="AT597" i="9"/>
  <c r="AT596" i="9"/>
  <c r="AT595" i="9"/>
  <c r="AT594" i="9"/>
  <c r="AT593" i="9"/>
  <c r="AT592" i="9"/>
  <c r="AT591" i="9"/>
  <c r="AT590" i="9"/>
  <c r="AT589" i="9"/>
  <c r="AT588" i="9"/>
  <c r="AT587" i="9"/>
  <c r="AT582" i="9"/>
  <c r="AT581" i="9"/>
  <c r="AT580" i="9"/>
  <c r="AT579" i="9"/>
  <c r="AT578" i="9"/>
  <c r="AT577" i="9"/>
  <c r="AT576" i="9"/>
  <c r="AT575" i="9"/>
  <c r="AT574" i="9"/>
  <c r="AT573" i="9"/>
  <c r="AT572" i="9"/>
  <c r="AT571" i="9"/>
  <c r="AT570" i="9"/>
  <c r="AT569" i="9"/>
  <c r="AT568" i="9"/>
  <c r="AT567" i="9"/>
  <c r="AT566" i="9"/>
  <c r="AT565" i="9"/>
  <c r="AT564" i="9"/>
  <c r="AT563" i="9"/>
  <c r="AT562" i="9"/>
  <c r="AT561" i="9"/>
  <c r="AT560" i="9"/>
  <c r="AT559" i="9"/>
  <c r="AT558" i="9"/>
  <c r="AT557" i="9"/>
  <c r="AT556" i="9"/>
  <c r="AT555" i="9"/>
  <c r="AT554" i="9"/>
  <c r="AT553" i="9"/>
  <c r="AT552" i="9"/>
  <c r="AT551" i="9"/>
  <c r="AT550" i="9"/>
  <c r="AT549" i="9"/>
  <c r="AT548" i="9"/>
  <c r="AT547" i="9"/>
  <c r="AT546" i="9"/>
  <c r="AT545" i="9"/>
  <c r="AT544" i="9"/>
  <c r="AT543" i="9"/>
  <c r="AT538" i="9"/>
  <c r="AT537" i="9"/>
  <c r="AT536" i="9"/>
  <c r="AT535" i="9"/>
  <c r="AT534" i="9"/>
  <c r="AT533" i="9"/>
  <c r="AT532" i="9"/>
  <c r="AT531" i="9"/>
  <c r="AT530" i="9"/>
  <c r="AT529" i="9"/>
  <c r="AT528" i="9"/>
  <c r="AT527" i="9"/>
  <c r="AT526" i="9"/>
  <c r="AT525" i="9"/>
  <c r="AT524" i="9"/>
  <c r="AT523" i="9"/>
  <c r="AT522" i="9"/>
  <c r="AT521" i="9"/>
  <c r="AT520" i="9"/>
  <c r="AT519" i="9"/>
  <c r="AT514" i="9"/>
  <c r="AT513" i="9"/>
  <c r="AT512" i="9"/>
  <c r="AT511" i="9"/>
  <c r="AT510" i="9"/>
  <c r="AT509" i="9"/>
  <c r="AT508" i="9"/>
  <c r="AT507" i="9"/>
  <c r="AT506" i="9"/>
  <c r="AT505" i="9"/>
  <c r="AT504" i="9"/>
  <c r="AT503" i="9"/>
  <c r="AT502" i="9"/>
  <c r="AT501" i="9"/>
  <c r="AT500" i="9"/>
  <c r="AT499" i="9"/>
  <c r="AT498" i="9"/>
  <c r="AT497" i="9"/>
  <c r="AT496" i="9"/>
  <c r="AT495" i="9"/>
  <c r="AT494" i="9"/>
  <c r="AT493" i="9"/>
  <c r="AT492" i="9"/>
  <c r="AT491" i="9"/>
  <c r="AT490" i="9"/>
  <c r="AT489" i="9"/>
  <c r="AT488" i="9"/>
  <c r="AT487" i="9"/>
  <c r="AT486" i="9"/>
  <c r="AT485" i="9"/>
  <c r="AT484" i="9"/>
  <c r="AT483" i="9"/>
  <c r="AT482" i="9"/>
  <c r="AT481" i="9"/>
  <c r="AT480" i="9"/>
  <c r="AT479" i="9"/>
  <c r="AT478" i="9"/>
  <c r="AT477" i="9"/>
  <c r="AT476" i="9"/>
  <c r="AT475" i="9"/>
  <c r="AT474" i="9"/>
  <c r="AT469" i="9"/>
  <c r="AT468" i="9"/>
  <c r="AT467" i="9"/>
  <c r="AT466" i="9"/>
  <c r="AT465" i="9"/>
  <c r="AT464" i="9"/>
  <c r="AT463" i="9"/>
  <c r="AT462" i="9"/>
  <c r="AT461" i="9"/>
  <c r="AT460" i="9"/>
  <c r="AT459" i="9"/>
  <c r="AT458" i="9"/>
  <c r="AT457" i="9"/>
  <c r="AT456" i="9"/>
  <c r="AT455" i="9"/>
  <c r="AT454" i="9"/>
  <c r="AT453" i="9"/>
  <c r="AT452" i="9"/>
  <c r="AT451" i="9"/>
  <c r="AT450" i="9"/>
  <c r="AT449" i="9"/>
  <c r="AT448" i="9"/>
  <c r="AT447" i="9"/>
  <c r="AT446" i="9"/>
  <c r="AT445" i="9"/>
  <c r="AT444" i="9"/>
  <c r="AT443" i="9"/>
  <c r="AT442" i="9"/>
  <c r="AT441" i="9"/>
  <c r="AT440" i="9"/>
  <c r="AT439" i="9"/>
  <c r="AT438" i="9"/>
  <c r="AT437" i="9"/>
  <c r="AT436" i="9"/>
  <c r="AT431" i="9"/>
  <c r="AT430" i="9"/>
  <c r="AT429" i="9"/>
  <c r="AT428" i="9"/>
  <c r="AT427" i="9"/>
  <c r="AT426" i="9"/>
  <c r="AT425" i="9"/>
  <c r="AT424" i="9"/>
  <c r="AT423" i="9"/>
  <c r="AT422" i="9"/>
  <c r="AT421" i="9"/>
  <c r="AT420" i="9"/>
  <c r="AT419" i="9"/>
  <c r="AT418" i="9"/>
  <c r="AT417" i="9"/>
  <c r="AT416" i="9"/>
  <c r="AT415" i="9"/>
  <c r="AT414" i="9"/>
  <c r="AT413" i="9"/>
  <c r="AT412" i="9"/>
  <c r="AT411" i="9"/>
  <c r="AT410" i="9"/>
  <c r="AT409" i="9"/>
  <c r="AT408" i="9"/>
  <c r="AT407" i="9"/>
  <c r="AT406" i="9"/>
  <c r="AT405" i="9"/>
  <c r="AT404" i="9"/>
  <c r="AT403" i="9"/>
  <c r="AT402" i="9"/>
  <c r="AT401" i="9"/>
  <c r="AT400" i="9"/>
  <c r="AT399" i="9"/>
  <c r="AT394" i="9"/>
  <c r="AT393" i="9"/>
  <c r="AT392" i="9"/>
  <c r="AT391" i="9"/>
  <c r="AT390" i="9"/>
  <c r="AT389" i="9"/>
  <c r="AT388" i="9"/>
  <c r="AT387" i="9"/>
  <c r="AT386" i="9"/>
  <c r="AT385" i="9"/>
  <c r="AT384" i="9"/>
  <c r="AT383" i="9"/>
  <c r="AT378" i="9"/>
  <c r="AT377" i="9"/>
  <c r="AT376" i="9"/>
  <c r="AT375" i="9"/>
  <c r="AT374" i="9"/>
  <c r="AT373" i="9"/>
  <c r="AT372" i="9"/>
  <c r="AT371" i="9"/>
  <c r="AT370" i="9"/>
  <c r="AT369" i="9"/>
  <c r="AT368" i="9"/>
  <c r="AT367" i="9"/>
  <c r="AT366" i="9"/>
  <c r="AT365" i="9"/>
  <c r="AT364" i="9"/>
  <c r="AT363" i="9"/>
  <c r="AT362" i="9"/>
  <c r="AT361" i="9"/>
  <c r="AT360" i="9"/>
  <c r="AT359" i="9"/>
  <c r="AT358" i="9"/>
  <c r="AT357" i="9"/>
  <c r="AT356" i="9"/>
  <c r="AT355" i="9"/>
  <c r="AT354" i="9"/>
  <c r="AT353" i="9"/>
  <c r="AT352" i="9"/>
  <c r="AT351" i="9"/>
  <c r="AT350" i="9"/>
  <c r="AT345" i="9"/>
  <c r="AT344" i="9"/>
  <c r="AT343" i="9"/>
  <c r="AT342" i="9"/>
  <c r="AT341" i="9"/>
  <c r="AT340" i="9"/>
  <c r="AT339" i="9"/>
  <c r="AT338" i="9"/>
  <c r="AT337" i="9"/>
  <c r="AT336" i="9"/>
  <c r="AT335" i="9"/>
  <c r="AT334" i="9"/>
  <c r="AT333" i="9"/>
  <c r="AT332" i="9"/>
  <c r="AT331" i="9"/>
  <c r="AT330" i="9"/>
  <c r="AT329" i="9"/>
  <c r="AT328" i="9"/>
  <c r="AT327" i="9"/>
  <c r="AT326" i="9"/>
  <c r="AT325" i="9"/>
  <c r="AT324" i="9"/>
  <c r="AT323" i="9"/>
  <c r="AT318" i="9"/>
  <c r="AT317" i="9"/>
  <c r="AT316" i="9"/>
  <c r="AT315" i="9"/>
  <c r="AT314" i="9"/>
  <c r="AT313" i="9"/>
  <c r="AT312" i="9"/>
  <c r="AT311" i="9"/>
  <c r="AT310" i="9"/>
  <c r="AT309" i="9"/>
  <c r="AT308" i="9"/>
  <c r="AT307" i="9"/>
  <c r="AT306" i="9"/>
  <c r="AT305" i="9"/>
  <c r="AT304" i="9"/>
  <c r="AT303" i="9"/>
  <c r="AT302" i="9"/>
  <c r="AT301" i="9"/>
  <c r="AT300" i="9"/>
  <c r="AT299" i="9"/>
  <c r="AT298" i="9"/>
  <c r="AT297" i="9"/>
  <c r="AT296" i="9"/>
  <c r="AT295" i="9"/>
  <c r="AT294" i="9"/>
  <c r="AT293" i="9"/>
  <c r="AT288" i="9"/>
  <c r="AT287" i="9"/>
  <c r="AT286" i="9"/>
  <c r="AT285" i="9"/>
  <c r="AT284" i="9"/>
  <c r="AT283" i="9"/>
  <c r="AT282" i="9"/>
  <c r="AT281" i="9"/>
  <c r="AT280" i="9"/>
  <c r="AT279" i="9"/>
  <c r="AT278" i="9"/>
  <c r="AT277" i="9"/>
  <c r="AT276" i="9"/>
  <c r="AT275" i="9"/>
  <c r="AT274" i="9"/>
  <c r="AT273" i="9"/>
  <c r="AT272" i="9"/>
  <c r="AT271" i="9"/>
  <c r="AT270" i="9"/>
  <c r="AT269" i="9"/>
  <c r="AT268" i="9"/>
  <c r="AT267" i="9"/>
  <c r="AT266" i="9"/>
  <c r="AT265" i="9"/>
  <c r="AT260" i="9"/>
  <c r="AT259" i="9"/>
  <c r="AT258" i="9"/>
  <c r="AT257" i="9"/>
  <c r="AT256" i="9"/>
  <c r="AT255" i="9"/>
  <c r="AT254" i="9"/>
  <c r="AT253" i="9"/>
  <c r="AT252" i="9"/>
  <c r="AT251" i="9"/>
  <c r="AT250" i="9"/>
  <c r="AT249" i="9"/>
  <c r="AT248" i="9"/>
  <c r="AT247" i="9"/>
  <c r="AT246" i="9"/>
  <c r="AT245" i="9"/>
  <c r="AT244" i="9"/>
  <c r="AT243" i="9"/>
  <c r="AT242" i="9"/>
  <c r="AT241" i="9"/>
  <c r="AT240" i="9"/>
  <c r="AT239" i="9"/>
  <c r="AT238" i="9"/>
  <c r="AT237" i="9"/>
  <c r="AT236" i="9"/>
  <c r="AT235" i="9"/>
  <c r="AT234" i="9"/>
  <c r="AT233" i="9"/>
  <c r="AT228" i="9"/>
  <c r="AT227" i="9"/>
  <c r="AT226" i="9"/>
  <c r="AT225" i="9"/>
  <c r="AT224" i="9"/>
  <c r="AT223" i="9"/>
  <c r="AT222" i="9"/>
  <c r="AT221" i="9"/>
  <c r="AT220" i="9"/>
  <c r="AT219" i="9"/>
  <c r="AT218" i="9"/>
  <c r="AT217" i="9"/>
  <c r="AT216" i="9"/>
  <c r="AT215" i="9"/>
  <c r="AT214" i="9"/>
  <c r="AT213" i="9"/>
  <c r="AT212" i="9"/>
  <c r="AT211" i="9"/>
  <c r="AT210" i="9"/>
  <c r="AT209" i="9"/>
  <c r="AT208" i="9"/>
  <c r="AT207" i="9"/>
  <c r="AT206" i="9"/>
  <c r="AT205" i="9"/>
  <c r="AT204" i="9"/>
  <c r="AT203" i="9"/>
  <c r="AT202" i="9"/>
  <c r="AT201" i="9"/>
  <c r="AT200" i="9"/>
  <c r="AT195" i="9"/>
  <c r="AT194" i="9"/>
  <c r="AT193" i="9"/>
  <c r="AT192" i="9"/>
  <c r="AT191" i="9"/>
  <c r="AT190" i="9"/>
  <c r="AT189" i="9"/>
  <c r="AT188" i="9"/>
  <c r="AT187" i="9"/>
  <c r="AT186" i="9"/>
  <c r="AT185" i="9"/>
  <c r="AT184" i="9"/>
  <c r="AT183" i="9"/>
  <c r="AT182" i="9"/>
  <c r="AT181" i="9"/>
  <c r="AT180" i="9"/>
  <c r="AT179" i="9"/>
  <c r="AT178" i="9"/>
  <c r="AT177" i="9"/>
  <c r="AT176" i="9"/>
  <c r="AT175" i="9"/>
  <c r="AT174" i="9"/>
  <c r="AT173" i="9"/>
  <c r="AT172" i="9"/>
  <c r="AT171" i="9"/>
  <c r="AT170" i="9"/>
  <c r="AT169" i="9"/>
  <c r="AT168" i="9"/>
  <c r="AT163" i="9"/>
  <c r="AT162" i="9"/>
  <c r="AT161" i="9"/>
  <c r="AT160" i="9"/>
  <c r="AT159" i="9"/>
  <c r="AT158" i="9"/>
  <c r="AT157" i="9"/>
  <c r="AT156" i="9"/>
  <c r="AT155" i="9"/>
  <c r="AT154" i="9"/>
  <c r="AT153" i="9"/>
  <c r="AT152" i="9"/>
  <c r="AT151" i="9"/>
  <c r="AT150" i="9"/>
  <c r="AT149" i="9"/>
  <c r="AT148" i="9"/>
  <c r="AT147" i="9"/>
  <c r="AT146" i="9"/>
  <c r="AT145" i="9"/>
  <c r="AT144" i="9"/>
  <c r="AT143" i="9"/>
  <c r="AT142" i="9"/>
  <c r="AT141" i="9"/>
  <c r="AT140" i="9"/>
  <c r="AT139" i="9"/>
  <c r="AT138" i="9"/>
  <c r="AT137" i="9"/>
  <c r="AT136" i="9"/>
  <c r="AT135" i="9"/>
  <c r="AT134" i="9"/>
  <c r="AT133" i="9"/>
  <c r="AT132" i="9"/>
  <c r="AT131" i="9"/>
  <c r="AT130" i="9"/>
  <c r="AT129" i="9"/>
  <c r="AT128" i="9"/>
  <c r="AT127" i="9"/>
  <c r="AT126" i="9"/>
  <c r="AT121" i="9"/>
  <c r="AT120" i="9"/>
  <c r="AT119" i="9"/>
  <c r="AT118" i="9"/>
  <c r="AT117" i="9"/>
  <c r="AT116" i="9"/>
  <c r="AT115" i="9"/>
  <c r="AT114" i="9"/>
  <c r="AT113" i="9"/>
  <c r="AT112" i="9"/>
  <c r="AT111" i="9"/>
  <c r="AT110" i="9"/>
  <c r="AT109" i="9"/>
  <c r="AT108" i="9"/>
  <c r="AT107" i="9"/>
  <c r="AT106" i="9"/>
  <c r="AT105" i="9"/>
  <c r="AT104" i="9"/>
  <c r="AT103" i="9"/>
  <c r="AT102" i="9"/>
  <c r="AT101" i="9"/>
  <c r="AT100" i="9"/>
  <c r="AT99" i="9"/>
  <c r="AT98" i="9"/>
  <c r="AT97" i="9"/>
  <c r="AT96" i="9"/>
  <c r="AT95" i="9"/>
  <c r="AT94" i="9"/>
  <c r="AT93" i="9"/>
  <c r="AT88" i="9"/>
  <c r="AT87" i="9"/>
  <c r="AT86" i="9"/>
  <c r="AT85" i="9"/>
  <c r="AT84" i="9"/>
  <c r="AT83" i="9"/>
  <c r="AT82" i="9"/>
  <c r="AT81" i="9"/>
  <c r="AT76" i="9"/>
  <c r="AT75" i="9"/>
  <c r="AT74" i="9"/>
  <c r="AT73" i="9"/>
  <c r="AT72" i="9"/>
  <c r="AT71" i="9"/>
  <c r="AT70" i="9"/>
  <c r="AT69" i="9"/>
  <c r="AT68" i="9"/>
  <c r="AT67" i="9"/>
  <c r="AT66" i="9"/>
  <c r="AT65" i="9"/>
  <c r="AT64" i="9"/>
  <c r="AT63" i="9"/>
  <c r="AT62" i="9"/>
  <c r="AT61" i="9"/>
  <c r="AT60" i="9"/>
  <c r="AT59" i="9"/>
  <c r="AT58" i="9"/>
  <c r="AT57" i="9"/>
  <c r="AT56" i="9"/>
  <c r="AT55" i="9"/>
  <c r="AT54" i="9"/>
  <c r="AT53" i="9"/>
  <c r="AT52" i="9"/>
  <c r="AT51" i="9"/>
  <c r="AT50" i="9"/>
  <c r="AT45" i="9"/>
  <c r="AT44" i="9"/>
  <c r="AT43" i="9"/>
  <c r="AT42" i="9"/>
  <c r="AT41" i="9"/>
  <c r="AT40" i="9"/>
  <c r="AT39" i="9"/>
  <c r="AT38" i="9"/>
  <c r="AT37" i="9"/>
  <c r="AT36" i="9"/>
  <c r="AT35" i="9"/>
  <c r="AT34" i="9"/>
  <c r="AT33" i="9"/>
  <c r="AT32" i="9"/>
  <c r="AT31" i="9"/>
  <c r="AT30" i="9"/>
  <c r="AT29" i="9"/>
  <c r="AT28" i="9"/>
  <c r="AT27" i="9"/>
  <c r="AT21" i="9"/>
  <c r="AT22" i="9"/>
  <c r="AT20" i="9"/>
  <c r="AS1057" i="9"/>
  <c r="AS1055" i="9"/>
  <c r="AS1054" i="9"/>
  <c r="AS1053" i="9"/>
  <c r="AS1052" i="9"/>
  <c r="AS1051" i="9"/>
  <c r="AS1050" i="9"/>
  <c r="AS1049" i="9"/>
  <c r="AS1048" i="9"/>
  <c r="AS1047" i="9"/>
  <c r="AS1046" i="9"/>
  <c r="AS1045" i="9"/>
  <c r="AS1044" i="9"/>
  <c r="AS1043" i="9"/>
  <c r="AS1042" i="9"/>
  <c r="AS1041" i="9"/>
  <c r="AS1040" i="9"/>
  <c r="AS1039" i="9"/>
  <c r="AS1038" i="9"/>
  <c r="AS1037" i="9"/>
  <c r="AS1036" i="9"/>
  <c r="AS1035" i="9"/>
  <c r="AS1034" i="9"/>
  <c r="AS1033" i="9"/>
  <c r="AS1032" i="9"/>
  <c r="AS1031" i="9"/>
  <c r="AS1030" i="9"/>
  <c r="AS1029" i="9"/>
  <c r="AS1028" i="9"/>
  <c r="AS1027" i="9"/>
  <c r="AS1026" i="9"/>
  <c r="AS1025" i="9"/>
  <c r="AS1024" i="9"/>
  <c r="AS1023" i="9"/>
  <c r="AS1022" i="9"/>
  <c r="AS1017" i="9"/>
  <c r="AS1016" i="9"/>
  <c r="AS1015" i="9"/>
  <c r="AS1014" i="9"/>
  <c r="AS1013" i="9"/>
  <c r="AS1012" i="9"/>
  <c r="AS1011" i="9"/>
  <c r="AS1010" i="9"/>
  <c r="AS1009" i="9"/>
  <c r="AS1008" i="9"/>
  <c r="AS1007" i="9"/>
  <c r="AS1006" i="9"/>
  <c r="AS1005" i="9"/>
  <c r="AS1004" i="9"/>
  <c r="AS1003" i="9"/>
  <c r="AS1002" i="9"/>
  <c r="AS1001" i="9"/>
  <c r="AS1000" i="9"/>
  <c r="AS999" i="9"/>
  <c r="AS998" i="9"/>
  <c r="AS997" i="9"/>
  <c r="AS996" i="9"/>
  <c r="AS995" i="9"/>
  <c r="AS994" i="9"/>
  <c r="AS993" i="9"/>
  <c r="AS992" i="9"/>
  <c r="AS991" i="9"/>
  <c r="AS990" i="9"/>
  <c r="AS989" i="9"/>
  <c r="AS988" i="9"/>
  <c r="AS987" i="9"/>
  <c r="AS986" i="9"/>
  <c r="AS981" i="9"/>
  <c r="AS980" i="9"/>
  <c r="AS979" i="9"/>
  <c r="AS978" i="9"/>
  <c r="AS977" i="9"/>
  <c r="AS976" i="9"/>
  <c r="AS975" i="9"/>
  <c r="AS974" i="9"/>
  <c r="AS973" i="9"/>
  <c r="AS972" i="9"/>
  <c r="AS971" i="9"/>
  <c r="AS970" i="9"/>
  <c r="AS969" i="9"/>
  <c r="AS968" i="9"/>
  <c r="AS967" i="9"/>
  <c r="AS966" i="9"/>
  <c r="AS964" i="9" s="1"/>
  <c r="AS961" i="9"/>
  <c r="AS960" i="9"/>
  <c r="AS959" i="9"/>
  <c r="AS958" i="9"/>
  <c r="AS957" i="9"/>
  <c r="AS956" i="9"/>
  <c r="AS955" i="9"/>
  <c r="AS954" i="9"/>
  <c r="AS953" i="9"/>
  <c r="AS952" i="9"/>
  <c r="AS951" i="9"/>
  <c r="AS950" i="9"/>
  <c r="AS949" i="9"/>
  <c r="AS948" i="9"/>
  <c r="AS947" i="9"/>
  <c r="AS946" i="9"/>
  <c r="AS945" i="9"/>
  <c r="AS944" i="9"/>
  <c r="AS943" i="9"/>
  <c r="AS942" i="9"/>
  <c r="AS941" i="9"/>
  <c r="AS940" i="9"/>
  <c r="AS939" i="9"/>
  <c r="AS938" i="9"/>
  <c r="AS936" i="9" s="1"/>
  <c r="AS933" i="9"/>
  <c r="AS932" i="9"/>
  <c r="AS931" i="9"/>
  <c r="AS930" i="9"/>
  <c r="AS929" i="9"/>
  <c r="AS928" i="9"/>
  <c r="AS927" i="9"/>
  <c r="AS926" i="9"/>
  <c r="AS925" i="9"/>
  <c r="AS924" i="9"/>
  <c r="AS923" i="9"/>
  <c r="AS922" i="9"/>
  <c r="AS921" i="9"/>
  <c r="AS920" i="9"/>
  <c r="AS919" i="9"/>
  <c r="AS918" i="9"/>
  <c r="AS917" i="9"/>
  <c r="AS916" i="9"/>
  <c r="AS915" i="9"/>
  <c r="AS914" i="9"/>
  <c r="AS913" i="9"/>
  <c r="AS912" i="9"/>
  <c r="AS911" i="9"/>
  <c r="AS910" i="9"/>
  <c r="AS908" i="9" s="1"/>
  <c r="AS905" i="9"/>
  <c r="AS904" i="9"/>
  <c r="AS903" i="9"/>
  <c r="AS902" i="9"/>
  <c r="AS901" i="9"/>
  <c r="AS900" i="9"/>
  <c r="AS899" i="9"/>
  <c r="AS898" i="9"/>
  <c r="AS897" i="9"/>
  <c r="AS896" i="9"/>
  <c r="AS895" i="9"/>
  <c r="AS894" i="9"/>
  <c r="AS893" i="9"/>
  <c r="AS892" i="9"/>
  <c r="AS891" i="9"/>
  <c r="AS890" i="9"/>
  <c r="AS889" i="9"/>
  <c r="AS888" i="9"/>
  <c r="AS887" i="9"/>
  <c r="AS886" i="9"/>
  <c r="AS885" i="9"/>
  <c r="AS884" i="9"/>
  <c r="AS883" i="9"/>
  <c r="AS882" i="9"/>
  <c r="AS881" i="9"/>
  <c r="AS880" i="9"/>
  <c r="AS879" i="9"/>
  <c r="AS878" i="9"/>
  <c r="AS876" i="9" s="1"/>
  <c r="AS873" i="9"/>
  <c r="AS872" i="9"/>
  <c r="AS871" i="9"/>
  <c r="AS870" i="9"/>
  <c r="AS869" i="9"/>
  <c r="AS868" i="9"/>
  <c r="AS867" i="9"/>
  <c r="AS866" i="9"/>
  <c r="AS865" i="9"/>
  <c r="AS864" i="9"/>
  <c r="AS863" i="9"/>
  <c r="AS862" i="9"/>
  <c r="AS861" i="9"/>
  <c r="AS860" i="9"/>
  <c r="AS859" i="9"/>
  <c r="AS858" i="9"/>
  <c r="AS857" i="9"/>
  <c r="AS856" i="9"/>
  <c r="AS855" i="9"/>
  <c r="AS854" i="9"/>
  <c r="AS853" i="9"/>
  <c r="AS852" i="9"/>
  <c r="AS851" i="9"/>
  <c r="AS850" i="9"/>
  <c r="AS849" i="9"/>
  <c r="AS848" i="9"/>
  <c r="AS847" i="9"/>
  <c r="AS846" i="9"/>
  <c r="AS845" i="9"/>
  <c r="AS844" i="9"/>
  <c r="AS843" i="9"/>
  <c r="AS842" i="9"/>
  <c r="AS841" i="9"/>
  <c r="AS840" i="9"/>
  <c r="AS839" i="9"/>
  <c r="AS838" i="9"/>
  <c r="AS836" i="9" s="1"/>
  <c r="AS833" i="9"/>
  <c r="AS832" i="9"/>
  <c r="AS831" i="9"/>
  <c r="AS830" i="9"/>
  <c r="AS829" i="9"/>
  <c r="AS828" i="9"/>
  <c r="AS827" i="9"/>
  <c r="AS826" i="9"/>
  <c r="AS825" i="9"/>
  <c r="AS824" i="9"/>
  <c r="AS823" i="9"/>
  <c r="AS822" i="9"/>
  <c r="AS821" i="9"/>
  <c r="AS820" i="9"/>
  <c r="AS819" i="9"/>
  <c r="AS818" i="9"/>
  <c r="AS817" i="9"/>
  <c r="AS816" i="9"/>
  <c r="AS815" i="9"/>
  <c r="AS814" i="9"/>
  <c r="AS813" i="9"/>
  <c r="AS812" i="9"/>
  <c r="AS811" i="9"/>
  <c r="AS810" i="9"/>
  <c r="AS809" i="9"/>
  <c r="AS808" i="9"/>
  <c r="AS807" i="9"/>
  <c r="AS805" i="9" s="1"/>
  <c r="AS802" i="9"/>
  <c r="AS801" i="9"/>
  <c r="AS800" i="9"/>
  <c r="AS799" i="9"/>
  <c r="AS798" i="9"/>
  <c r="AS797" i="9"/>
  <c r="AS796" i="9"/>
  <c r="AS795" i="9"/>
  <c r="AS794" i="9"/>
  <c r="AS793" i="9"/>
  <c r="AS792" i="9"/>
  <c r="AS791" i="9"/>
  <c r="AS790" i="9"/>
  <c r="AS789" i="9"/>
  <c r="AS788" i="9"/>
  <c r="AS787" i="9"/>
  <c r="AS786" i="9"/>
  <c r="AS785" i="9"/>
  <c r="AS784" i="9"/>
  <c r="AS783" i="9"/>
  <c r="AS782" i="9"/>
  <c r="AS781" i="9"/>
  <c r="AS780" i="9"/>
  <c r="AS779" i="9"/>
  <c r="AS778" i="9"/>
  <c r="AS777" i="9"/>
  <c r="AS776" i="9"/>
  <c r="AS775" i="9"/>
  <c r="AS774" i="9"/>
  <c r="AS769" i="9"/>
  <c r="AS768" i="9"/>
  <c r="AS767" i="9"/>
  <c r="AS766" i="9"/>
  <c r="AS765" i="9"/>
  <c r="AS764" i="9"/>
  <c r="AS763" i="9"/>
  <c r="AS762" i="9"/>
  <c r="AS761" i="9"/>
  <c r="AS760" i="9"/>
  <c r="AS759" i="9"/>
  <c r="AS758" i="9"/>
  <c r="AS757" i="9"/>
  <c r="AS756" i="9"/>
  <c r="AS755" i="9"/>
  <c r="AS754" i="9"/>
  <c r="AS753" i="9"/>
  <c r="AS752" i="9"/>
  <c r="AS751" i="9"/>
  <c r="AS750" i="9"/>
  <c r="AS749" i="9"/>
  <c r="AS748" i="9"/>
  <c r="AS747" i="9"/>
  <c r="AS746" i="9"/>
  <c r="AS745" i="9"/>
  <c r="AS744" i="9"/>
  <c r="AS742" i="9" s="1"/>
  <c r="AS739" i="9"/>
  <c r="AS738" i="9"/>
  <c r="AS737" i="9"/>
  <c r="AS736" i="9"/>
  <c r="AS735" i="9"/>
  <c r="AS734" i="9"/>
  <c r="AS733" i="9"/>
  <c r="AS732" i="9"/>
  <c r="AS731" i="9"/>
  <c r="AS730" i="9"/>
  <c r="AS729" i="9"/>
  <c r="AS728" i="9"/>
  <c r="AS727" i="9"/>
  <c r="AS726" i="9"/>
  <c r="AS725" i="9"/>
  <c r="AS724" i="9"/>
  <c r="AS723" i="9"/>
  <c r="AS722" i="9"/>
  <c r="AS721" i="9"/>
  <c r="AS720" i="9"/>
  <c r="AS719" i="9"/>
  <c r="AS718" i="9"/>
  <c r="AS717" i="9"/>
  <c r="AS716" i="9"/>
  <c r="AS715" i="9"/>
  <c r="AS714" i="9"/>
  <c r="AS713" i="9"/>
  <c r="AS712" i="9"/>
  <c r="AS711" i="9"/>
  <c r="AS710" i="9"/>
  <c r="AS709" i="9"/>
  <c r="AS708" i="9"/>
  <c r="AS707" i="9"/>
  <c r="AS706" i="9"/>
  <c r="AS705" i="9"/>
  <c r="AS704" i="9"/>
  <c r="AS703" i="9"/>
  <c r="AS702" i="9"/>
  <c r="AS701" i="9"/>
  <c r="AS696" i="9"/>
  <c r="AS695" i="9"/>
  <c r="AS694" i="9"/>
  <c r="AS693" i="9"/>
  <c r="AS692" i="9"/>
  <c r="AS691" i="9"/>
  <c r="AS690" i="9"/>
  <c r="AS689" i="9"/>
  <c r="AS688" i="9"/>
  <c r="AS687" i="9"/>
  <c r="AS686" i="9"/>
  <c r="AS685" i="9"/>
  <c r="AS684" i="9"/>
  <c r="AS683" i="9"/>
  <c r="AS682" i="9"/>
  <c r="AS681" i="9"/>
  <c r="AS680" i="9"/>
  <c r="AS679" i="9"/>
  <c r="AS678" i="9"/>
  <c r="AS677" i="9"/>
  <c r="AS676" i="9"/>
  <c r="AS675" i="9"/>
  <c r="AS673" i="9" s="1"/>
  <c r="AS670" i="9"/>
  <c r="AS669" i="9"/>
  <c r="AS668" i="9"/>
  <c r="AS667" i="9"/>
  <c r="AS666" i="9"/>
  <c r="AS665" i="9"/>
  <c r="AS664" i="9"/>
  <c r="AS663" i="9"/>
  <c r="AS662" i="9"/>
  <c r="AS661" i="9"/>
  <c r="AS660" i="9"/>
  <c r="AS659" i="9"/>
  <c r="AS658" i="9"/>
  <c r="AS657" i="9"/>
  <c r="AS656" i="9"/>
  <c r="AS655" i="9"/>
  <c r="AS654" i="9"/>
  <c r="AS653" i="9"/>
  <c r="AS652" i="9"/>
  <c r="AS651" i="9"/>
  <c r="AS650" i="9"/>
  <c r="AS649" i="9"/>
  <c r="AS648" i="9"/>
  <c r="AS647" i="9"/>
  <c r="AS642" i="9"/>
  <c r="AS641" i="9"/>
  <c r="AS640" i="9"/>
  <c r="AS639" i="9"/>
  <c r="AS638" i="9"/>
  <c r="AS637" i="9"/>
  <c r="AS636" i="9"/>
  <c r="AS635" i="9"/>
  <c r="AS634" i="9"/>
  <c r="AS633" i="9"/>
  <c r="AS632" i="9"/>
  <c r="AS631" i="9"/>
  <c r="AS630" i="9"/>
  <c r="AS629" i="9"/>
  <c r="AS628" i="9"/>
  <c r="AS627" i="9"/>
  <c r="AS626" i="9"/>
  <c r="AS625" i="9"/>
  <c r="AS624" i="9"/>
  <c r="AS623" i="9"/>
  <c r="AS622" i="9"/>
  <c r="AS621" i="9"/>
  <c r="AS620" i="9"/>
  <c r="AS619" i="9"/>
  <c r="AS618" i="9"/>
  <c r="AS617" i="9"/>
  <c r="AS612" i="9"/>
  <c r="AS611" i="9"/>
  <c r="AS610" i="9"/>
  <c r="AS609" i="9"/>
  <c r="AS608" i="9"/>
  <c r="AS607" i="9"/>
  <c r="AS606" i="9"/>
  <c r="AS605" i="9"/>
  <c r="AS604" i="9"/>
  <c r="AS603" i="9"/>
  <c r="AS602" i="9"/>
  <c r="AS601" i="9"/>
  <c r="AS600" i="9"/>
  <c r="AS599" i="9"/>
  <c r="AS598" i="9"/>
  <c r="AS597" i="9"/>
  <c r="AS596" i="9"/>
  <c r="AS595" i="9"/>
  <c r="AS594" i="9"/>
  <c r="AS593" i="9"/>
  <c r="AS592" i="9"/>
  <c r="AS591" i="9"/>
  <c r="AS590" i="9"/>
  <c r="AS589" i="9"/>
  <c r="AS588" i="9"/>
  <c r="AS587" i="9"/>
  <c r="AS585" i="9" s="1"/>
  <c r="AS582" i="9"/>
  <c r="AS581" i="9"/>
  <c r="AS580" i="9"/>
  <c r="AS579" i="9"/>
  <c r="AS578" i="9"/>
  <c r="AS577" i="9"/>
  <c r="AS576" i="9"/>
  <c r="AS575" i="9"/>
  <c r="AS574" i="9"/>
  <c r="AS573" i="9"/>
  <c r="AS572" i="9"/>
  <c r="AS571" i="9"/>
  <c r="AS570" i="9"/>
  <c r="AS569" i="9"/>
  <c r="AS568" i="9"/>
  <c r="AS567" i="9"/>
  <c r="AS566" i="9"/>
  <c r="AS565" i="9"/>
  <c r="AS564" i="9"/>
  <c r="AS563" i="9"/>
  <c r="AS562" i="9"/>
  <c r="AS561" i="9"/>
  <c r="AS560" i="9"/>
  <c r="AS559" i="9"/>
  <c r="AS558" i="9"/>
  <c r="AS557" i="9"/>
  <c r="AS556" i="9"/>
  <c r="AS555" i="9"/>
  <c r="AS554" i="9"/>
  <c r="AS553" i="9"/>
  <c r="AS552" i="9"/>
  <c r="AS551" i="9"/>
  <c r="AS550" i="9"/>
  <c r="AS549" i="9"/>
  <c r="AS548" i="9"/>
  <c r="AS547" i="9"/>
  <c r="AS546" i="9"/>
  <c r="AS545" i="9"/>
  <c r="AS544" i="9"/>
  <c r="AS543" i="9"/>
  <c r="AS541" i="9" s="1"/>
  <c r="AS538" i="9"/>
  <c r="AS537" i="9"/>
  <c r="AS536" i="9"/>
  <c r="AS535" i="9"/>
  <c r="AS534" i="9"/>
  <c r="AS533" i="9"/>
  <c r="AS532" i="9"/>
  <c r="AS531" i="9"/>
  <c r="AS530" i="9"/>
  <c r="AS529" i="9"/>
  <c r="AS528" i="9"/>
  <c r="AS527" i="9"/>
  <c r="AS526" i="9"/>
  <c r="AS525" i="9"/>
  <c r="AS524" i="9"/>
  <c r="AS523" i="9"/>
  <c r="AS522" i="9"/>
  <c r="AS521" i="9"/>
  <c r="AS520" i="9"/>
  <c r="AS519" i="9"/>
  <c r="AS517" i="9" s="1"/>
  <c r="AS514" i="9"/>
  <c r="AS513" i="9"/>
  <c r="AS512" i="9"/>
  <c r="AS511" i="9"/>
  <c r="AS510" i="9"/>
  <c r="AS509" i="9"/>
  <c r="AS508" i="9"/>
  <c r="AS507" i="9"/>
  <c r="AS506" i="9"/>
  <c r="AS505" i="9"/>
  <c r="AS504" i="9"/>
  <c r="AS503" i="9"/>
  <c r="AS502" i="9"/>
  <c r="AS501" i="9"/>
  <c r="AS500" i="9"/>
  <c r="AS499" i="9"/>
  <c r="AS498" i="9"/>
  <c r="AS497" i="9"/>
  <c r="AS496" i="9"/>
  <c r="AS495" i="9"/>
  <c r="AS494" i="9"/>
  <c r="AS493" i="9"/>
  <c r="AS492" i="9"/>
  <c r="AS491" i="9"/>
  <c r="AS490" i="9"/>
  <c r="AS489" i="9"/>
  <c r="AS488" i="9"/>
  <c r="AS487" i="9"/>
  <c r="AS486" i="9"/>
  <c r="AS485" i="9"/>
  <c r="AS484" i="9"/>
  <c r="AS483" i="9"/>
  <c r="AS482" i="9"/>
  <c r="AS481" i="9"/>
  <c r="AS480" i="9"/>
  <c r="AS479" i="9"/>
  <c r="AS478" i="9"/>
  <c r="AS477" i="9"/>
  <c r="AS476" i="9"/>
  <c r="AS475" i="9"/>
  <c r="AS474" i="9"/>
  <c r="AS472" i="9" s="1"/>
  <c r="AS469" i="9"/>
  <c r="AS468" i="9"/>
  <c r="AS467" i="9"/>
  <c r="AS466" i="9"/>
  <c r="AS465" i="9"/>
  <c r="AS464" i="9"/>
  <c r="AS463" i="9"/>
  <c r="AS462" i="9"/>
  <c r="AS461" i="9"/>
  <c r="AS460" i="9"/>
  <c r="AS459" i="9"/>
  <c r="AS458" i="9"/>
  <c r="AS457" i="9"/>
  <c r="AS456" i="9"/>
  <c r="AS455" i="9"/>
  <c r="AS454" i="9"/>
  <c r="AS453" i="9"/>
  <c r="AS452" i="9"/>
  <c r="AS451" i="9"/>
  <c r="AS450" i="9"/>
  <c r="AS449" i="9"/>
  <c r="AS448" i="9"/>
  <c r="AS447" i="9"/>
  <c r="AS446" i="9"/>
  <c r="AS445" i="9"/>
  <c r="AS444" i="9"/>
  <c r="AS443" i="9"/>
  <c r="AS442" i="9"/>
  <c r="AS441" i="9"/>
  <c r="AS440" i="9"/>
  <c r="AS439" i="9"/>
  <c r="AS438" i="9"/>
  <c r="AS437" i="9"/>
  <c r="AS436" i="9"/>
  <c r="AS434" i="9" s="1"/>
  <c r="AS431" i="9"/>
  <c r="AS430" i="9"/>
  <c r="AS429" i="9"/>
  <c r="AS428" i="9"/>
  <c r="AS427" i="9"/>
  <c r="AS426" i="9"/>
  <c r="AS425" i="9"/>
  <c r="AS424" i="9"/>
  <c r="AS423" i="9"/>
  <c r="AS422" i="9"/>
  <c r="AS421" i="9"/>
  <c r="AS420" i="9"/>
  <c r="AS419" i="9"/>
  <c r="AS418" i="9"/>
  <c r="AS417" i="9"/>
  <c r="AS416" i="9"/>
  <c r="AS415" i="9"/>
  <c r="AS414" i="9"/>
  <c r="AS413" i="9"/>
  <c r="AS412" i="9"/>
  <c r="AS411" i="9"/>
  <c r="AS410" i="9"/>
  <c r="AS409" i="9"/>
  <c r="AS408" i="9"/>
  <c r="AS407" i="9"/>
  <c r="AS406" i="9"/>
  <c r="AS405" i="9"/>
  <c r="AS404" i="9"/>
  <c r="AS403" i="9"/>
  <c r="AS402" i="9"/>
  <c r="AS401" i="9"/>
  <c r="AS400" i="9"/>
  <c r="AS399" i="9"/>
  <c r="AS397" i="9" s="1"/>
  <c r="AS394" i="9"/>
  <c r="AS393" i="9"/>
  <c r="AS392" i="9"/>
  <c r="AS391" i="9"/>
  <c r="AS390" i="9"/>
  <c r="AS389" i="9"/>
  <c r="AS388" i="9"/>
  <c r="AS387" i="9"/>
  <c r="AS386" i="9"/>
  <c r="AS385" i="9"/>
  <c r="AS384" i="9"/>
  <c r="AS383" i="9"/>
  <c r="AS381" i="9" s="1"/>
  <c r="AS378" i="9"/>
  <c r="AS377" i="9"/>
  <c r="AS376" i="9"/>
  <c r="AS375" i="9"/>
  <c r="AS374" i="9"/>
  <c r="AS373" i="9"/>
  <c r="AS372" i="9"/>
  <c r="AS371" i="9"/>
  <c r="AS370" i="9"/>
  <c r="AS369" i="9"/>
  <c r="AS368" i="9"/>
  <c r="AS367" i="9"/>
  <c r="AS366" i="9"/>
  <c r="AS365" i="9"/>
  <c r="AS364" i="9"/>
  <c r="AS363" i="9"/>
  <c r="AS362" i="9"/>
  <c r="AS361" i="9"/>
  <c r="AS360" i="9"/>
  <c r="AS359" i="9"/>
  <c r="AS358" i="9"/>
  <c r="AS357" i="9"/>
  <c r="AS356" i="9"/>
  <c r="AS355" i="9"/>
  <c r="AS354" i="9"/>
  <c r="AS353" i="9"/>
  <c r="AS352" i="9"/>
  <c r="AS351" i="9"/>
  <c r="AS350" i="9"/>
  <c r="AS348" i="9" s="1"/>
  <c r="AS345" i="9"/>
  <c r="AS344" i="9"/>
  <c r="AS343" i="9"/>
  <c r="AS342" i="9"/>
  <c r="AS341" i="9"/>
  <c r="AS340" i="9"/>
  <c r="AS339" i="9"/>
  <c r="AS338" i="9"/>
  <c r="AS337" i="9"/>
  <c r="AS336" i="9"/>
  <c r="AS335" i="9"/>
  <c r="AS334" i="9"/>
  <c r="AS333" i="9"/>
  <c r="AS332" i="9"/>
  <c r="AS331" i="9"/>
  <c r="AS330" i="9"/>
  <c r="AS329" i="9"/>
  <c r="AS328" i="9"/>
  <c r="AS327" i="9"/>
  <c r="AS326" i="9"/>
  <c r="AS325" i="9"/>
  <c r="AS324" i="9"/>
  <c r="AS323" i="9"/>
  <c r="AS321" i="9" s="1"/>
  <c r="AS318" i="9"/>
  <c r="AS317" i="9"/>
  <c r="AS316" i="9"/>
  <c r="AS315" i="9"/>
  <c r="AS314" i="9"/>
  <c r="AS313" i="9"/>
  <c r="AS312" i="9"/>
  <c r="AS311" i="9"/>
  <c r="AS310" i="9"/>
  <c r="AS309" i="9"/>
  <c r="AS308" i="9"/>
  <c r="AS307" i="9"/>
  <c r="AS306" i="9"/>
  <c r="AS305" i="9"/>
  <c r="AS304" i="9"/>
  <c r="AS303" i="9"/>
  <c r="AS302" i="9"/>
  <c r="AS301" i="9"/>
  <c r="AS300" i="9"/>
  <c r="AS299" i="9"/>
  <c r="AS298" i="9"/>
  <c r="AS297" i="9"/>
  <c r="AS296" i="9"/>
  <c r="AS295" i="9"/>
  <c r="AS294" i="9"/>
  <c r="AS293" i="9"/>
  <c r="AS291" i="9" s="1"/>
  <c r="AS288" i="9"/>
  <c r="AS287" i="9"/>
  <c r="AS286" i="9"/>
  <c r="AS285" i="9"/>
  <c r="AS284" i="9"/>
  <c r="AS283" i="9"/>
  <c r="AS282" i="9"/>
  <c r="AS281" i="9"/>
  <c r="AS280" i="9"/>
  <c r="AS279" i="9"/>
  <c r="AS278" i="9"/>
  <c r="AS277" i="9"/>
  <c r="AS276" i="9"/>
  <c r="AS275" i="9"/>
  <c r="AS274" i="9"/>
  <c r="AS273" i="9"/>
  <c r="AS272" i="9"/>
  <c r="AS271" i="9"/>
  <c r="AS270" i="9"/>
  <c r="AS269" i="9"/>
  <c r="AS268" i="9"/>
  <c r="AS267" i="9"/>
  <c r="AS266" i="9"/>
  <c r="AS265" i="9"/>
  <c r="AS263" i="9" s="1"/>
  <c r="AS260" i="9"/>
  <c r="AS259" i="9"/>
  <c r="AS258" i="9"/>
  <c r="AS257" i="9"/>
  <c r="AS256" i="9"/>
  <c r="AS255" i="9"/>
  <c r="AS254" i="9"/>
  <c r="AS253" i="9"/>
  <c r="AS252" i="9"/>
  <c r="AS251" i="9"/>
  <c r="AS250" i="9"/>
  <c r="AS249" i="9"/>
  <c r="AS248" i="9"/>
  <c r="AS247" i="9"/>
  <c r="AS246" i="9"/>
  <c r="AS245" i="9"/>
  <c r="AS244" i="9"/>
  <c r="AS243" i="9"/>
  <c r="AS242" i="9"/>
  <c r="AS241" i="9"/>
  <c r="AS240" i="9"/>
  <c r="AS239" i="9"/>
  <c r="AS238" i="9"/>
  <c r="AS237" i="9"/>
  <c r="AS236" i="9"/>
  <c r="AS235" i="9"/>
  <c r="AS234" i="9"/>
  <c r="AS233" i="9"/>
  <c r="AS228" i="9"/>
  <c r="AS227" i="9"/>
  <c r="AS226" i="9"/>
  <c r="AS225" i="9"/>
  <c r="AS224" i="9"/>
  <c r="AS223" i="9"/>
  <c r="AS222" i="9"/>
  <c r="AS221" i="9"/>
  <c r="AS220" i="9"/>
  <c r="AS219" i="9"/>
  <c r="AS218" i="9"/>
  <c r="AS217" i="9"/>
  <c r="AS216" i="9"/>
  <c r="AS215" i="9"/>
  <c r="AS214" i="9"/>
  <c r="AS213" i="9"/>
  <c r="AS212" i="9"/>
  <c r="AS211" i="9"/>
  <c r="AS210" i="9"/>
  <c r="AS209" i="9"/>
  <c r="AS208" i="9"/>
  <c r="AS207" i="9"/>
  <c r="AS206" i="9"/>
  <c r="AS205" i="9"/>
  <c r="AS204" i="9"/>
  <c r="AS203" i="9"/>
  <c r="AS202" i="9"/>
  <c r="AS201" i="9"/>
  <c r="AS200" i="9"/>
  <c r="AS195" i="9"/>
  <c r="AS194" i="9"/>
  <c r="AS193" i="9"/>
  <c r="AS192" i="9"/>
  <c r="AS191" i="9"/>
  <c r="AS190" i="9"/>
  <c r="AS189" i="9"/>
  <c r="AS188" i="9"/>
  <c r="AS187" i="9"/>
  <c r="AS186" i="9"/>
  <c r="AS185" i="9"/>
  <c r="AS184" i="9"/>
  <c r="AS183" i="9"/>
  <c r="AS182" i="9"/>
  <c r="AS181" i="9"/>
  <c r="AS180" i="9"/>
  <c r="AS179" i="9"/>
  <c r="AS178" i="9"/>
  <c r="AS177" i="9"/>
  <c r="AS176" i="9"/>
  <c r="AS175" i="9"/>
  <c r="AS174" i="9"/>
  <c r="AS173" i="9"/>
  <c r="AS172" i="9"/>
  <c r="AS171" i="9"/>
  <c r="AS170" i="9"/>
  <c r="AS169" i="9"/>
  <c r="AS168" i="9"/>
  <c r="AS166" i="9" s="1"/>
  <c r="AS124" i="9"/>
  <c r="AS91" i="9"/>
  <c r="AS79" i="9"/>
  <c r="AS48" i="9"/>
  <c r="AS25" i="9"/>
  <c r="AS18" i="9"/>
  <c r="AR1057" i="9"/>
  <c r="AR1055" i="9"/>
  <c r="AR1054" i="9"/>
  <c r="AR1053" i="9"/>
  <c r="AR1052" i="9"/>
  <c r="AR1051" i="9"/>
  <c r="AR1050" i="9"/>
  <c r="AR1049" i="9"/>
  <c r="AR1048" i="9"/>
  <c r="AR1047" i="9"/>
  <c r="AR1046" i="9"/>
  <c r="AR1045" i="9"/>
  <c r="AR1044" i="9"/>
  <c r="AR1043" i="9"/>
  <c r="AR1042" i="9"/>
  <c r="AR1041" i="9"/>
  <c r="AR1040" i="9"/>
  <c r="AR1039" i="9"/>
  <c r="AR1038" i="9"/>
  <c r="AR1037" i="9"/>
  <c r="AR1036" i="9"/>
  <c r="AR1035" i="9"/>
  <c r="AR1034" i="9"/>
  <c r="AR1033" i="9"/>
  <c r="AR1032" i="9"/>
  <c r="AR1031" i="9"/>
  <c r="AR1030" i="9"/>
  <c r="AR1029" i="9"/>
  <c r="AR1028" i="9"/>
  <c r="AR1027" i="9"/>
  <c r="AR1026" i="9"/>
  <c r="AR1025" i="9"/>
  <c r="AR1024" i="9"/>
  <c r="AR1023" i="9"/>
  <c r="AR1022" i="9"/>
  <c r="AR1017" i="9"/>
  <c r="AR1016" i="9"/>
  <c r="AR1015" i="9"/>
  <c r="AR1014" i="9"/>
  <c r="AR1013" i="9"/>
  <c r="AR1012" i="9"/>
  <c r="AR1011" i="9"/>
  <c r="AR1010" i="9"/>
  <c r="AR1009" i="9"/>
  <c r="AR1008" i="9"/>
  <c r="AR1007" i="9"/>
  <c r="AR1006" i="9"/>
  <c r="AR1005" i="9"/>
  <c r="AR1004" i="9"/>
  <c r="AR1003" i="9"/>
  <c r="AR1002" i="9"/>
  <c r="AR1001" i="9"/>
  <c r="AR1000" i="9"/>
  <c r="AR999" i="9"/>
  <c r="AR998" i="9"/>
  <c r="AR997" i="9"/>
  <c r="AR996" i="9"/>
  <c r="AR995" i="9"/>
  <c r="AR994" i="9"/>
  <c r="AR993" i="9"/>
  <c r="AR992" i="9"/>
  <c r="AR991" i="9"/>
  <c r="AR990" i="9"/>
  <c r="AR989" i="9"/>
  <c r="AR988" i="9"/>
  <c r="AR987" i="9"/>
  <c r="AR986" i="9"/>
  <c r="AR981" i="9"/>
  <c r="AR980" i="9"/>
  <c r="AR979" i="9"/>
  <c r="AR978" i="9"/>
  <c r="AR977" i="9"/>
  <c r="AR976" i="9"/>
  <c r="AR975" i="9"/>
  <c r="AR974" i="9"/>
  <c r="AR973" i="9"/>
  <c r="AR972" i="9"/>
  <c r="AR971" i="9"/>
  <c r="AR970" i="9"/>
  <c r="AR969" i="9"/>
  <c r="AR968" i="9"/>
  <c r="AR967" i="9"/>
  <c r="AR966" i="9"/>
  <c r="AR961" i="9"/>
  <c r="AR960" i="9"/>
  <c r="AR959" i="9"/>
  <c r="AR958" i="9"/>
  <c r="AR957" i="9"/>
  <c r="AR956" i="9"/>
  <c r="AR955" i="9"/>
  <c r="AR954" i="9"/>
  <c r="AR953" i="9"/>
  <c r="AR952" i="9"/>
  <c r="AR951" i="9"/>
  <c r="AR950" i="9"/>
  <c r="AR949" i="9"/>
  <c r="AR948" i="9"/>
  <c r="AR947" i="9"/>
  <c r="AR946" i="9"/>
  <c r="AR945" i="9"/>
  <c r="AR944" i="9"/>
  <c r="AR943" i="9"/>
  <c r="AR942" i="9"/>
  <c r="AR941" i="9"/>
  <c r="AR940" i="9"/>
  <c r="AR939" i="9"/>
  <c r="AR938" i="9"/>
  <c r="AR933" i="9"/>
  <c r="AR932" i="9"/>
  <c r="AR931" i="9"/>
  <c r="AR930" i="9"/>
  <c r="AR929" i="9"/>
  <c r="AR928" i="9"/>
  <c r="AR927" i="9"/>
  <c r="AR926" i="9"/>
  <c r="AR925" i="9"/>
  <c r="AR924" i="9"/>
  <c r="AR923" i="9"/>
  <c r="AR922" i="9"/>
  <c r="AR921" i="9"/>
  <c r="AR920" i="9"/>
  <c r="AR919" i="9"/>
  <c r="AR918" i="9"/>
  <c r="AR917" i="9"/>
  <c r="AR916" i="9"/>
  <c r="AR915" i="9"/>
  <c r="AR914" i="9"/>
  <c r="AR913" i="9"/>
  <c r="AR912" i="9"/>
  <c r="AR911" i="9"/>
  <c r="AR910" i="9"/>
  <c r="AR905" i="9"/>
  <c r="AR904" i="9"/>
  <c r="AR903" i="9"/>
  <c r="AR902" i="9"/>
  <c r="AR901" i="9"/>
  <c r="AR900" i="9"/>
  <c r="AR899" i="9"/>
  <c r="AR898" i="9"/>
  <c r="AR897" i="9"/>
  <c r="AR896" i="9"/>
  <c r="AR895" i="9"/>
  <c r="AR894" i="9"/>
  <c r="AR893" i="9"/>
  <c r="AR892" i="9"/>
  <c r="AR891" i="9"/>
  <c r="AR890" i="9"/>
  <c r="AR889" i="9"/>
  <c r="AR888" i="9"/>
  <c r="AR887" i="9"/>
  <c r="AR886" i="9"/>
  <c r="AR885" i="9"/>
  <c r="AR884" i="9"/>
  <c r="AR883" i="9"/>
  <c r="AR882" i="9"/>
  <c r="AR881" i="9"/>
  <c r="AR880" i="9"/>
  <c r="AR879" i="9"/>
  <c r="AR878" i="9"/>
  <c r="AR873" i="9"/>
  <c r="AR872" i="9"/>
  <c r="AR871" i="9"/>
  <c r="AR870" i="9"/>
  <c r="AR869" i="9"/>
  <c r="AR868" i="9"/>
  <c r="AR867" i="9"/>
  <c r="AR866" i="9"/>
  <c r="AR865" i="9"/>
  <c r="AR864" i="9"/>
  <c r="AR863" i="9"/>
  <c r="AR862" i="9"/>
  <c r="AR861" i="9"/>
  <c r="AR860" i="9"/>
  <c r="AR859" i="9"/>
  <c r="AR858" i="9"/>
  <c r="AR857" i="9"/>
  <c r="AR856" i="9"/>
  <c r="AR855" i="9"/>
  <c r="AR854" i="9"/>
  <c r="AR853" i="9"/>
  <c r="AR852" i="9"/>
  <c r="AR851" i="9"/>
  <c r="AR850" i="9"/>
  <c r="AR849" i="9"/>
  <c r="AR848" i="9"/>
  <c r="AR847" i="9"/>
  <c r="AR846" i="9"/>
  <c r="AR845" i="9"/>
  <c r="AR844" i="9"/>
  <c r="AR843" i="9"/>
  <c r="AR842" i="9"/>
  <c r="AR841" i="9"/>
  <c r="AR840" i="9"/>
  <c r="AR839" i="9"/>
  <c r="AR838" i="9"/>
  <c r="AR833" i="9"/>
  <c r="AR832" i="9"/>
  <c r="AR831" i="9"/>
  <c r="AR830" i="9"/>
  <c r="AR829" i="9"/>
  <c r="AR828" i="9"/>
  <c r="AR827" i="9"/>
  <c r="AR826" i="9"/>
  <c r="AR825" i="9"/>
  <c r="AR824" i="9"/>
  <c r="AR823" i="9"/>
  <c r="AR822" i="9"/>
  <c r="AR821" i="9"/>
  <c r="AR820" i="9"/>
  <c r="AR819" i="9"/>
  <c r="AR818" i="9"/>
  <c r="AR817" i="9"/>
  <c r="AR816" i="9"/>
  <c r="AR815" i="9"/>
  <c r="AR814" i="9"/>
  <c r="AR813" i="9"/>
  <c r="AR812" i="9"/>
  <c r="AR811" i="9"/>
  <c r="AR810" i="9"/>
  <c r="AR809" i="9"/>
  <c r="AR808" i="9"/>
  <c r="AR807" i="9"/>
  <c r="AR802" i="9"/>
  <c r="AR801" i="9"/>
  <c r="AR800" i="9"/>
  <c r="AR799" i="9"/>
  <c r="AR798" i="9"/>
  <c r="AR797" i="9"/>
  <c r="AR796" i="9"/>
  <c r="AR795" i="9"/>
  <c r="AR794" i="9"/>
  <c r="AR793" i="9"/>
  <c r="AR792" i="9"/>
  <c r="AR791" i="9"/>
  <c r="AR790" i="9"/>
  <c r="AR789" i="9"/>
  <c r="AR788" i="9"/>
  <c r="AR787" i="9"/>
  <c r="AR786" i="9"/>
  <c r="AR785" i="9"/>
  <c r="AR784" i="9"/>
  <c r="AR783" i="9"/>
  <c r="AR782" i="9"/>
  <c r="AR781" i="9"/>
  <c r="AR780" i="9"/>
  <c r="AR779" i="9"/>
  <c r="AR778" i="9"/>
  <c r="AR777" i="9"/>
  <c r="AR776" i="9"/>
  <c r="AR775" i="9"/>
  <c r="AR774" i="9"/>
  <c r="AR769" i="9"/>
  <c r="AR768" i="9"/>
  <c r="AR767" i="9"/>
  <c r="AR766" i="9"/>
  <c r="AR765" i="9"/>
  <c r="AR764" i="9"/>
  <c r="AR763" i="9"/>
  <c r="AR762" i="9"/>
  <c r="AR761" i="9"/>
  <c r="AR760" i="9"/>
  <c r="AR759" i="9"/>
  <c r="AR758" i="9"/>
  <c r="AR757" i="9"/>
  <c r="AR756" i="9"/>
  <c r="AR755" i="9"/>
  <c r="AR754" i="9"/>
  <c r="AR753" i="9"/>
  <c r="AR752" i="9"/>
  <c r="AR751" i="9"/>
  <c r="AR750" i="9"/>
  <c r="AR749" i="9"/>
  <c r="AR748" i="9"/>
  <c r="AR747" i="9"/>
  <c r="AR746" i="9"/>
  <c r="AR745" i="9"/>
  <c r="AR744" i="9"/>
  <c r="AR739" i="9"/>
  <c r="AR738" i="9"/>
  <c r="AR737" i="9"/>
  <c r="AR736" i="9"/>
  <c r="AR735" i="9"/>
  <c r="AR734" i="9"/>
  <c r="AR733" i="9"/>
  <c r="AR732" i="9"/>
  <c r="AR731" i="9"/>
  <c r="AR730" i="9"/>
  <c r="AR729" i="9"/>
  <c r="AR728" i="9"/>
  <c r="AR727" i="9"/>
  <c r="AR726" i="9"/>
  <c r="AR725" i="9"/>
  <c r="AR724" i="9"/>
  <c r="AR723" i="9"/>
  <c r="AR722" i="9"/>
  <c r="AR721" i="9"/>
  <c r="AR720" i="9"/>
  <c r="AR719" i="9"/>
  <c r="AR718" i="9"/>
  <c r="AR717" i="9"/>
  <c r="AR716" i="9"/>
  <c r="AR715" i="9"/>
  <c r="AR714" i="9"/>
  <c r="AR713" i="9"/>
  <c r="AR712" i="9"/>
  <c r="AR711" i="9"/>
  <c r="AR710" i="9"/>
  <c r="AR709" i="9"/>
  <c r="AR708" i="9"/>
  <c r="AR707" i="9"/>
  <c r="AR706" i="9"/>
  <c r="AR705" i="9"/>
  <c r="AR704" i="9"/>
  <c r="AR703" i="9"/>
  <c r="AR702" i="9"/>
  <c r="AR701" i="9"/>
  <c r="AR696" i="9"/>
  <c r="AR695" i="9"/>
  <c r="AR694" i="9"/>
  <c r="AR693" i="9"/>
  <c r="AR692" i="9"/>
  <c r="AR691" i="9"/>
  <c r="AR690" i="9"/>
  <c r="AR689" i="9"/>
  <c r="AR688" i="9"/>
  <c r="AR687" i="9"/>
  <c r="AR686" i="9"/>
  <c r="AR685" i="9"/>
  <c r="AR684" i="9"/>
  <c r="AR683" i="9"/>
  <c r="AR682" i="9"/>
  <c r="AR681" i="9"/>
  <c r="AR680" i="9"/>
  <c r="AR679" i="9"/>
  <c r="AR678" i="9"/>
  <c r="AR677" i="9"/>
  <c r="AR676" i="9"/>
  <c r="AR675" i="9"/>
  <c r="AR670" i="9"/>
  <c r="AR669" i="9"/>
  <c r="AR668" i="9"/>
  <c r="AR667" i="9"/>
  <c r="AR666" i="9"/>
  <c r="AR665" i="9"/>
  <c r="AR664" i="9"/>
  <c r="AR663" i="9"/>
  <c r="AR662" i="9"/>
  <c r="AR661" i="9"/>
  <c r="AR660" i="9"/>
  <c r="AR659" i="9"/>
  <c r="AR658" i="9"/>
  <c r="AR657" i="9"/>
  <c r="AR656" i="9"/>
  <c r="AR655" i="9"/>
  <c r="AR654" i="9"/>
  <c r="AR653" i="9"/>
  <c r="AR652" i="9"/>
  <c r="AR651" i="9"/>
  <c r="AR650" i="9"/>
  <c r="AR649" i="9"/>
  <c r="AR648" i="9"/>
  <c r="AR647" i="9"/>
  <c r="AR642" i="9"/>
  <c r="AR641" i="9"/>
  <c r="AR640" i="9"/>
  <c r="AR639" i="9"/>
  <c r="AR638" i="9"/>
  <c r="AR637" i="9"/>
  <c r="AR636" i="9"/>
  <c r="AR635" i="9"/>
  <c r="AR634" i="9"/>
  <c r="AR633" i="9"/>
  <c r="AR632" i="9"/>
  <c r="AR631" i="9"/>
  <c r="AR630" i="9"/>
  <c r="AR629" i="9"/>
  <c r="AR628" i="9"/>
  <c r="AR627" i="9"/>
  <c r="AR626" i="9"/>
  <c r="AR625" i="9"/>
  <c r="AR624" i="9"/>
  <c r="AR623" i="9"/>
  <c r="AR622" i="9"/>
  <c r="AR621" i="9"/>
  <c r="AR620" i="9"/>
  <c r="AR619" i="9"/>
  <c r="AR618" i="9"/>
  <c r="AR617" i="9"/>
  <c r="AR612" i="9"/>
  <c r="AR611" i="9"/>
  <c r="AR610" i="9"/>
  <c r="AR609" i="9"/>
  <c r="AR608" i="9"/>
  <c r="AR607" i="9"/>
  <c r="AR606" i="9"/>
  <c r="AR605" i="9"/>
  <c r="AR604" i="9"/>
  <c r="AR603" i="9"/>
  <c r="AR602" i="9"/>
  <c r="AR601" i="9"/>
  <c r="AR600" i="9"/>
  <c r="AR599" i="9"/>
  <c r="AR598" i="9"/>
  <c r="AR597" i="9"/>
  <c r="AR596" i="9"/>
  <c r="AR595" i="9"/>
  <c r="AR594" i="9"/>
  <c r="AR593" i="9"/>
  <c r="AR592" i="9"/>
  <c r="AR591" i="9"/>
  <c r="AR590" i="9"/>
  <c r="AR589" i="9"/>
  <c r="AR588" i="9"/>
  <c r="AR587" i="9"/>
  <c r="AR582" i="9"/>
  <c r="AR581" i="9"/>
  <c r="AR580" i="9"/>
  <c r="AR579" i="9"/>
  <c r="AR578" i="9"/>
  <c r="AR577" i="9"/>
  <c r="AR576" i="9"/>
  <c r="AR575" i="9"/>
  <c r="AR574" i="9"/>
  <c r="AR573" i="9"/>
  <c r="AR572" i="9"/>
  <c r="AR571" i="9"/>
  <c r="AR570" i="9"/>
  <c r="AR569" i="9"/>
  <c r="AR568" i="9"/>
  <c r="AR567" i="9"/>
  <c r="AR566" i="9"/>
  <c r="AR565" i="9"/>
  <c r="AR564" i="9"/>
  <c r="AR563" i="9"/>
  <c r="AR562" i="9"/>
  <c r="AR561" i="9"/>
  <c r="AR560" i="9"/>
  <c r="AR559" i="9"/>
  <c r="AR558" i="9"/>
  <c r="AR557" i="9"/>
  <c r="AR556" i="9"/>
  <c r="AR555" i="9"/>
  <c r="AR554" i="9"/>
  <c r="AR553" i="9"/>
  <c r="AR552" i="9"/>
  <c r="AR551" i="9"/>
  <c r="AR550" i="9"/>
  <c r="AR549" i="9"/>
  <c r="AR548" i="9"/>
  <c r="AR547" i="9"/>
  <c r="AR546" i="9"/>
  <c r="AR545" i="9"/>
  <c r="AR544" i="9"/>
  <c r="AR543" i="9"/>
  <c r="AR538" i="9"/>
  <c r="AR537" i="9"/>
  <c r="AR536" i="9"/>
  <c r="AR535" i="9"/>
  <c r="AR534" i="9"/>
  <c r="AR533" i="9"/>
  <c r="AR532" i="9"/>
  <c r="AR531" i="9"/>
  <c r="AR530" i="9"/>
  <c r="AR529" i="9"/>
  <c r="AR528" i="9"/>
  <c r="AR527" i="9"/>
  <c r="AR526" i="9"/>
  <c r="AR525" i="9"/>
  <c r="AR524" i="9"/>
  <c r="AR523" i="9"/>
  <c r="AR522" i="9"/>
  <c r="AR521" i="9"/>
  <c r="AR520" i="9"/>
  <c r="AR519" i="9"/>
  <c r="AR514" i="9"/>
  <c r="AR513" i="9"/>
  <c r="AR512" i="9"/>
  <c r="AR511" i="9"/>
  <c r="AR510" i="9"/>
  <c r="AR509" i="9"/>
  <c r="AR508" i="9"/>
  <c r="AR507" i="9"/>
  <c r="AR506" i="9"/>
  <c r="AR505" i="9"/>
  <c r="AR504" i="9"/>
  <c r="AR503" i="9"/>
  <c r="AR502" i="9"/>
  <c r="AR501" i="9"/>
  <c r="AR500" i="9"/>
  <c r="AR499" i="9"/>
  <c r="AR498" i="9"/>
  <c r="AR497" i="9"/>
  <c r="AR496" i="9"/>
  <c r="AR495" i="9"/>
  <c r="AR494" i="9"/>
  <c r="AR493" i="9"/>
  <c r="AR492" i="9"/>
  <c r="AR491" i="9"/>
  <c r="AR490" i="9"/>
  <c r="AR489" i="9"/>
  <c r="AR488" i="9"/>
  <c r="AR487" i="9"/>
  <c r="AR486" i="9"/>
  <c r="AR485" i="9"/>
  <c r="AR484" i="9"/>
  <c r="AR483" i="9"/>
  <c r="AR482" i="9"/>
  <c r="AR481" i="9"/>
  <c r="AR480" i="9"/>
  <c r="AR479" i="9"/>
  <c r="AR478" i="9"/>
  <c r="AR477" i="9"/>
  <c r="AR476" i="9"/>
  <c r="AR475" i="9"/>
  <c r="AR474" i="9"/>
  <c r="AR469" i="9"/>
  <c r="AR468" i="9"/>
  <c r="AR467" i="9"/>
  <c r="AR466" i="9"/>
  <c r="AR465" i="9"/>
  <c r="AR464" i="9"/>
  <c r="AR463" i="9"/>
  <c r="AR462" i="9"/>
  <c r="AR461" i="9"/>
  <c r="AR460" i="9"/>
  <c r="AR459" i="9"/>
  <c r="AR458" i="9"/>
  <c r="AR457" i="9"/>
  <c r="AR456" i="9"/>
  <c r="AR455" i="9"/>
  <c r="AR454" i="9"/>
  <c r="AR453" i="9"/>
  <c r="AR452" i="9"/>
  <c r="AR451" i="9"/>
  <c r="AR450" i="9"/>
  <c r="AR449" i="9"/>
  <c r="AR448" i="9"/>
  <c r="AR447" i="9"/>
  <c r="AR446" i="9"/>
  <c r="AR445" i="9"/>
  <c r="AR444" i="9"/>
  <c r="AR443" i="9"/>
  <c r="AR442" i="9"/>
  <c r="AR441" i="9"/>
  <c r="AR440" i="9"/>
  <c r="AR439" i="9"/>
  <c r="AR438" i="9"/>
  <c r="AR437" i="9"/>
  <c r="AR436" i="9"/>
  <c r="AR431" i="9"/>
  <c r="AR430" i="9"/>
  <c r="AR429" i="9"/>
  <c r="AR428" i="9"/>
  <c r="AR427" i="9"/>
  <c r="AR426" i="9"/>
  <c r="AR425" i="9"/>
  <c r="AR424" i="9"/>
  <c r="AR423" i="9"/>
  <c r="AR422" i="9"/>
  <c r="AR421" i="9"/>
  <c r="AR420" i="9"/>
  <c r="AR419" i="9"/>
  <c r="AR418" i="9"/>
  <c r="AR417" i="9"/>
  <c r="AR416" i="9"/>
  <c r="AR415" i="9"/>
  <c r="AR414" i="9"/>
  <c r="AR413" i="9"/>
  <c r="AR412" i="9"/>
  <c r="AR411" i="9"/>
  <c r="AR410" i="9"/>
  <c r="AR409" i="9"/>
  <c r="AR408" i="9"/>
  <c r="AR407" i="9"/>
  <c r="AR406" i="9"/>
  <c r="AR405" i="9"/>
  <c r="AR404" i="9"/>
  <c r="AR403" i="9"/>
  <c r="AR402" i="9"/>
  <c r="AR401" i="9"/>
  <c r="AR400" i="9"/>
  <c r="AR399" i="9"/>
  <c r="AR394" i="9"/>
  <c r="AR393" i="9"/>
  <c r="AR392" i="9"/>
  <c r="AR391" i="9"/>
  <c r="AR390" i="9"/>
  <c r="AR389" i="9"/>
  <c r="AR388" i="9"/>
  <c r="AR387" i="9"/>
  <c r="AR386" i="9"/>
  <c r="AR385" i="9"/>
  <c r="AR384" i="9"/>
  <c r="AR383" i="9"/>
  <c r="AR378" i="9"/>
  <c r="AR377" i="9"/>
  <c r="AR376" i="9"/>
  <c r="AR375" i="9"/>
  <c r="AR374" i="9"/>
  <c r="AR373" i="9"/>
  <c r="AR372" i="9"/>
  <c r="AR371" i="9"/>
  <c r="AR370" i="9"/>
  <c r="AR369" i="9"/>
  <c r="AR368" i="9"/>
  <c r="AR367" i="9"/>
  <c r="AR366" i="9"/>
  <c r="AR365" i="9"/>
  <c r="AR364" i="9"/>
  <c r="AR363" i="9"/>
  <c r="AR362" i="9"/>
  <c r="AR361" i="9"/>
  <c r="AR360" i="9"/>
  <c r="AR359" i="9"/>
  <c r="AR358" i="9"/>
  <c r="AR357" i="9"/>
  <c r="AR356" i="9"/>
  <c r="AR355" i="9"/>
  <c r="AR354" i="9"/>
  <c r="AR353" i="9"/>
  <c r="AR352" i="9"/>
  <c r="AR351" i="9"/>
  <c r="AR350" i="9"/>
  <c r="AR345" i="9"/>
  <c r="AR344" i="9"/>
  <c r="AR343" i="9"/>
  <c r="AR342" i="9"/>
  <c r="AR341" i="9"/>
  <c r="AR340" i="9"/>
  <c r="AR339" i="9"/>
  <c r="AR338" i="9"/>
  <c r="AR337" i="9"/>
  <c r="AR336" i="9"/>
  <c r="AR335" i="9"/>
  <c r="AR334" i="9"/>
  <c r="AR333" i="9"/>
  <c r="AR332" i="9"/>
  <c r="AR331" i="9"/>
  <c r="AR330" i="9"/>
  <c r="AR329" i="9"/>
  <c r="AR328" i="9"/>
  <c r="AR327" i="9"/>
  <c r="AR326" i="9"/>
  <c r="AR325" i="9"/>
  <c r="AR324" i="9"/>
  <c r="AR323" i="9"/>
  <c r="AR318" i="9"/>
  <c r="AR317" i="9"/>
  <c r="AR316" i="9"/>
  <c r="AR315" i="9"/>
  <c r="AR314" i="9"/>
  <c r="AR313" i="9"/>
  <c r="AR312" i="9"/>
  <c r="AR311" i="9"/>
  <c r="AR310" i="9"/>
  <c r="AR309" i="9"/>
  <c r="AR308" i="9"/>
  <c r="AR307" i="9"/>
  <c r="AR306" i="9"/>
  <c r="AR305" i="9"/>
  <c r="AR304" i="9"/>
  <c r="AR303" i="9"/>
  <c r="AR302" i="9"/>
  <c r="AR301" i="9"/>
  <c r="AR300" i="9"/>
  <c r="AR299" i="9"/>
  <c r="AR298" i="9"/>
  <c r="AR297" i="9"/>
  <c r="AR296" i="9"/>
  <c r="AR295" i="9"/>
  <c r="AR294" i="9"/>
  <c r="AR293" i="9"/>
  <c r="AR288" i="9"/>
  <c r="AR287" i="9"/>
  <c r="AR286" i="9"/>
  <c r="AR285" i="9"/>
  <c r="AR284" i="9"/>
  <c r="AR283" i="9"/>
  <c r="AR282" i="9"/>
  <c r="AR281" i="9"/>
  <c r="AR280" i="9"/>
  <c r="AR279" i="9"/>
  <c r="AR278" i="9"/>
  <c r="AR277" i="9"/>
  <c r="AR276" i="9"/>
  <c r="AR275" i="9"/>
  <c r="AR274" i="9"/>
  <c r="AR273" i="9"/>
  <c r="AR272" i="9"/>
  <c r="AR271" i="9"/>
  <c r="AR270" i="9"/>
  <c r="AR269" i="9"/>
  <c r="AR268" i="9"/>
  <c r="AR267" i="9"/>
  <c r="AR266" i="9"/>
  <c r="AR265" i="9"/>
  <c r="AR260" i="9"/>
  <c r="AR259" i="9"/>
  <c r="AR258" i="9"/>
  <c r="AR257" i="9"/>
  <c r="AR256" i="9"/>
  <c r="AR255" i="9"/>
  <c r="AR254" i="9"/>
  <c r="AR253" i="9"/>
  <c r="AR252" i="9"/>
  <c r="AR251" i="9"/>
  <c r="AR250" i="9"/>
  <c r="AR249" i="9"/>
  <c r="AR248" i="9"/>
  <c r="AR247" i="9"/>
  <c r="AR246" i="9"/>
  <c r="AR245" i="9"/>
  <c r="AR244" i="9"/>
  <c r="AR243" i="9"/>
  <c r="AR242" i="9"/>
  <c r="AR241" i="9"/>
  <c r="AR240" i="9"/>
  <c r="AR239" i="9"/>
  <c r="AR238" i="9"/>
  <c r="AR237" i="9"/>
  <c r="AR236" i="9"/>
  <c r="AR235" i="9"/>
  <c r="AR234" i="9"/>
  <c r="AR233" i="9"/>
  <c r="AR228" i="9"/>
  <c r="AR227" i="9"/>
  <c r="AR226" i="9"/>
  <c r="AR225" i="9"/>
  <c r="AR224" i="9"/>
  <c r="AR223" i="9"/>
  <c r="AR222" i="9"/>
  <c r="AR221" i="9"/>
  <c r="AR220" i="9"/>
  <c r="AR219" i="9"/>
  <c r="AR218" i="9"/>
  <c r="AR217" i="9"/>
  <c r="AR216" i="9"/>
  <c r="AR215" i="9"/>
  <c r="AR214" i="9"/>
  <c r="AR213" i="9"/>
  <c r="AR212" i="9"/>
  <c r="AR211" i="9"/>
  <c r="AR210" i="9"/>
  <c r="AR209" i="9"/>
  <c r="AR208" i="9"/>
  <c r="AR207" i="9"/>
  <c r="AR206" i="9"/>
  <c r="AR205" i="9"/>
  <c r="AR204" i="9"/>
  <c r="AR203" i="9"/>
  <c r="AR202" i="9"/>
  <c r="AR201" i="9"/>
  <c r="AR200" i="9"/>
  <c r="AR195" i="9"/>
  <c r="AR194" i="9"/>
  <c r="AR193" i="9"/>
  <c r="AR192" i="9"/>
  <c r="AR191" i="9"/>
  <c r="AR190" i="9"/>
  <c r="AR189" i="9"/>
  <c r="AR188" i="9"/>
  <c r="AR187" i="9"/>
  <c r="AR186" i="9"/>
  <c r="AR185" i="9"/>
  <c r="AR184" i="9"/>
  <c r="AR183" i="9"/>
  <c r="AR182" i="9"/>
  <c r="AR181" i="9"/>
  <c r="AR180" i="9"/>
  <c r="AR179" i="9"/>
  <c r="AR178" i="9"/>
  <c r="AR177" i="9"/>
  <c r="AR176" i="9"/>
  <c r="AR175" i="9"/>
  <c r="AR174" i="9"/>
  <c r="AR173" i="9"/>
  <c r="AR172" i="9"/>
  <c r="AR171" i="9"/>
  <c r="AR170" i="9"/>
  <c r="AR169" i="9"/>
  <c r="AR168" i="9"/>
  <c r="AR163" i="9"/>
  <c r="AR162" i="9"/>
  <c r="AR161" i="9"/>
  <c r="AR160" i="9"/>
  <c r="AR159" i="9"/>
  <c r="AR158" i="9"/>
  <c r="AR157" i="9"/>
  <c r="AR156" i="9"/>
  <c r="AR155" i="9"/>
  <c r="AR154" i="9"/>
  <c r="AR153" i="9"/>
  <c r="AR152" i="9"/>
  <c r="AR151" i="9"/>
  <c r="AR150" i="9"/>
  <c r="AR149" i="9"/>
  <c r="AR148" i="9"/>
  <c r="AR147" i="9"/>
  <c r="AR146" i="9"/>
  <c r="AR145" i="9"/>
  <c r="AR144" i="9"/>
  <c r="AR143" i="9"/>
  <c r="AR142" i="9"/>
  <c r="AR141" i="9"/>
  <c r="AR140" i="9"/>
  <c r="AR139" i="9"/>
  <c r="AR138" i="9"/>
  <c r="AR137" i="9"/>
  <c r="AR136" i="9"/>
  <c r="AR135" i="9"/>
  <c r="AR134" i="9"/>
  <c r="AR133" i="9"/>
  <c r="AR132" i="9"/>
  <c r="AR131" i="9"/>
  <c r="AR130" i="9"/>
  <c r="AR129" i="9"/>
  <c r="AR128" i="9"/>
  <c r="AR127" i="9"/>
  <c r="AR126" i="9"/>
  <c r="AR121" i="9"/>
  <c r="AR120" i="9"/>
  <c r="AR119" i="9"/>
  <c r="AR118" i="9"/>
  <c r="AR117" i="9"/>
  <c r="AR116" i="9"/>
  <c r="AR115" i="9"/>
  <c r="AR114" i="9"/>
  <c r="AR113" i="9"/>
  <c r="AR112" i="9"/>
  <c r="AR111" i="9"/>
  <c r="AR110" i="9"/>
  <c r="AR109" i="9"/>
  <c r="AR108" i="9"/>
  <c r="AR107" i="9"/>
  <c r="AR106" i="9"/>
  <c r="AR105" i="9"/>
  <c r="AR104" i="9"/>
  <c r="AR103" i="9"/>
  <c r="AR102" i="9"/>
  <c r="AR101" i="9"/>
  <c r="AR100" i="9"/>
  <c r="AR99" i="9"/>
  <c r="AR98" i="9"/>
  <c r="AR97" i="9"/>
  <c r="AR96" i="9"/>
  <c r="AR95" i="9"/>
  <c r="AR94" i="9"/>
  <c r="AR93" i="9"/>
  <c r="AR88" i="9"/>
  <c r="AR87" i="9"/>
  <c r="AR86" i="9"/>
  <c r="AR85" i="9"/>
  <c r="AR84" i="9"/>
  <c r="AR83" i="9"/>
  <c r="AR82" i="9"/>
  <c r="AR81" i="9"/>
  <c r="AR76" i="9"/>
  <c r="AR75" i="9"/>
  <c r="AR74" i="9"/>
  <c r="AR73" i="9"/>
  <c r="AR72" i="9"/>
  <c r="AR71" i="9"/>
  <c r="AR70" i="9"/>
  <c r="AR69" i="9"/>
  <c r="AR68" i="9"/>
  <c r="AR67" i="9"/>
  <c r="AR66" i="9"/>
  <c r="AR65" i="9"/>
  <c r="AR64" i="9"/>
  <c r="AR63" i="9"/>
  <c r="AR62" i="9"/>
  <c r="AR61" i="9"/>
  <c r="AR60" i="9"/>
  <c r="AR59" i="9"/>
  <c r="AR58" i="9"/>
  <c r="AR57" i="9"/>
  <c r="AR56" i="9"/>
  <c r="AR55" i="9"/>
  <c r="AR54" i="9"/>
  <c r="AR53" i="9"/>
  <c r="AR52" i="9"/>
  <c r="AR51" i="9"/>
  <c r="AR50" i="9"/>
  <c r="AR45" i="9"/>
  <c r="AR44" i="9"/>
  <c r="AR43" i="9"/>
  <c r="AR42" i="9"/>
  <c r="AR41" i="9"/>
  <c r="AR40" i="9"/>
  <c r="AR39" i="9"/>
  <c r="AR38" i="9"/>
  <c r="AR37" i="9"/>
  <c r="AR36" i="9"/>
  <c r="AR35" i="9"/>
  <c r="AR34" i="9"/>
  <c r="AR33" i="9"/>
  <c r="AR32" i="9"/>
  <c r="AR31" i="9"/>
  <c r="AR30" i="9"/>
  <c r="AR29" i="9"/>
  <c r="AR28" i="9"/>
  <c r="AR27" i="9"/>
  <c r="AR21" i="9"/>
  <c r="AR22" i="9"/>
  <c r="AR20" i="9"/>
  <c r="AP1057" i="9"/>
  <c r="AP1055" i="9"/>
  <c r="AP1054" i="9"/>
  <c r="AP1053" i="9"/>
  <c r="AP1052" i="9"/>
  <c r="AP1051" i="9"/>
  <c r="AP1050" i="9"/>
  <c r="AP1049" i="9"/>
  <c r="AP1048" i="9"/>
  <c r="AP1047" i="9"/>
  <c r="AP1046" i="9"/>
  <c r="AP1045" i="9"/>
  <c r="AP1044" i="9"/>
  <c r="AP1043" i="9"/>
  <c r="AP1042" i="9"/>
  <c r="AP1041" i="9"/>
  <c r="AP1040" i="9"/>
  <c r="AP1039" i="9"/>
  <c r="AP1038" i="9"/>
  <c r="AP1037" i="9"/>
  <c r="AP1036" i="9"/>
  <c r="AP1035" i="9"/>
  <c r="AP1034" i="9"/>
  <c r="AP1033" i="9"/>
  <c r="AP1032" i="9"/>
  <c r="AP1031" i="9"/>
  <c r="AP1030" i="9"/>
  <c r="AP1029" i="9"/>
  <c r="AP1028" i="9"/>
  <c r="AP1027" i="9"/>
  <c r="AP1026" i="9"/>
  <c r="AP1025" i="9"/>
  <c r="AP1024" i="9"/>
  <c r="AP1023" i="9"/>
  <c r="AP1022" i="9"/>
  <c r="AP1017" i="9"/>
  <c r="AP1016" i="9"/>
  <c r="AP1015" i="9"/>
  <c r="AP1014" i="9"/>
  <c r="AP1013" i="9"/>
  <c r="AP1012" i="9"/>
  <c r="AP1011" i="9"/>
  <c r="AP1010" i="9"/>
  <c r="AP1009" i="9"/>
  <c r="AP1008" i="9"/>
  <c r="AP1007" i="9"/>
  <c r="AP1006" i="9"/>
  <c r="AP1005" i="9"/>
  <c r="AP1004" i="9"/>
  <c r="AP1003" i="9"/>
  <c r="AP1002" i="9"/>
  <c r="AP1001" i="9"/>
  <c r="AP1000" i="9"/>
  <c r="AP999" i="9"/>
  <c r="AP998" i="9"/>
  <c r="AP997" i="9"/>
  <c r="AP996" i="9"/>
  <c r="AP995" i="9"/>
  <c r="AP994" i="9"/>
  <c r="AP993" i="9"/>
  <c r="AP992" i="9"/>
  <c r="AP991" i="9"/>
  <c r="AP990" i="9"/>
  <c r="AP989" i="9"/>
  <c r="AP988" i="9"/>
  <c r="AP987" i="9"/>
  <c r="AP986" i="9"/>
  <c r="AP981" i="9"/>
  <c r="AP980" i="9"/>
  <c r="AP979" i="9"/>
  <c r="AP978" i="9"/>
  <c r="AP977" i="9"/>
  <c r="AP976" i="9"/>
  <c r="AP975" i="9"/>
  <c r="AP974" i="9"/>
  <c r="AP973" i="9"/>
  <c r="AP972" i="9"/>
  <c r="AP971" i="9"/>
  <c r="AP970" i="9"/>
  <c r="AP969" i="9"/>
  <c r="AP968" i="9"/>
  <c r="AP967" i="9"/>
  <c r="AP966" i="9"/>
  <c r="AP961" i="9"/>
  <c r="AP960" i="9"/>
  <c r="AP959" i="9"/>
  <c r="AP958" i="9"/>
  <c r="AP957" i="9"/>
  <c r="AP956" i="9"/>
  <c r="AP955" i="9"/>
  <c r="AP954" i="9"/>
  <c r="AP953" i="9"/>
  <c r="AP952" i="9"/>
  <c r="AP951" i="9"/>
  <c r="AP950" i="9"/>
  <c r="AP949" i="9"/>
  <c r="AP948" i="9"/>
  <c r="AP947" i="9"/>
  <c r="AP946" i="9"/>
  <c r="AP945" i="9"/>
  <c r="AP944" i="9"/>
  <c r="AP943" i="9"/>
  <c r="AP942" i="9"/>
  <c r="AP941" i="9"/>
  <c r="AP940" i="9"/>
  <c r="AP939" i="9"/>
  <c r="AP938" i="9"/>
  <c r="AP933" i="9"/>
  <c r="AP932" i="9"/>
  <c r="AP931" i="9"/>
  <c r="AP930" i="9"/>
  <c r="AP929" i="9"/>
  <c r="AP928" i="9"/>
  <c r="AP927" i="9"/>
  <c r="AP926" i="9"/>
  <c r="AP925" i="9"/>
  <c r="AP924" i="9"/>
  <c r="AP923" i="9"/>
  <c r="AP922" i="9"/>
  <c r="AP921" i="9"/>
  <c r="AP920" i="9"/>
  <c r="AP919" i="9"/>
  <c r="AP918" i="9"/>
  <c r="AP917" i="9"/>
  <c r="AP916" i="9"/>
  <c r="AP915" i="9"/>
  <c r="AP914" i="9"/>
  <c r="AP913" i="9"/>
  <c r="AP912" i="9"/>
  <c r="AP911" i="9"/>
  <c r="AP910" i="9"/>
  <c r="AP905" i="9"/>
  <c r="AP904" i="9"/>
  <c r="AP903" i="9"/>
  <c r="AP902" i="9"/>
  <c r="AP901" i="9"/>
  <c r="AP900" i="9"/>
  <c r="AP899" i="9"/>
  <c r="AP898" i="9"/>
  <c r="AP897" i="9"/>
  <c r="AP896" i="9"/>
  <c r="AP895" i="9"/>
  <c r="AP894" i="9"/>
  <c r="AP893" i="9"/>
  <c r="AP892" i="9"/>
  <c r="AP891" i="9"/>
  <c r="AP890" i="9"/>
  <c r="AP889" i="9"/>
  <c r="AP888" i="9"/>
  <c r="AP887" i="9"/>
  <c r="AP886" i="9"/>
  <c r="AP885" i="9"/>
  <c r="AP884" i="9"/>
  <c r="AP883" i="9"/>
  <c r="AP882" i="9"/>
  <c r="AP881" i="9"/>
  <c r="AP880" i="9"/>
  <c r="AP879" i="9"/>
  <c r="AP878" i="9"/>
  <c r="AP873" i="9"/>
  <c r="AP872" i="9"/>
  <c r="AP871" i="9"/>
  <c r="AP870" i="9"/>
  <c r="AP869" i="9"/>
  <c r="AP868" i="9"/>
  <c r="AP867" i="9"/>
  <c r="AP866" i="9"/>
  <c r="AP865" i="9"/>
  <c r="AP864" i="9"/>
  <c r="AP863" i="9"/>
  <c r="AP862" i="9"/>
  <c r="AP861" i="9"/>
  <c r="AP860" i="9"/>
  <c r="AP859" i="9"/>
  <c r="AP858" i="9"/>
  <c r="AP857" i="9"/>
  <c r="AP856" i="9"/>
  <c r="AP855" i="9"/>
  <c r="AP854" i="9"/>
  <c r="AP853" i="9"/>
  <c r="AP852" i="9"/>
  <c r="AP851" i="9"/>
  <c r="AP850" i="9"/>
  <c r="AP849" i="9"/>
  <c r="AP848" i="9"/>
  <c r="AP847" i="9"/>
  <c r="AP846" i="9"/>
  <c r="AP845" i="9"/>
  <c r="AP844" i="9"/>
  <c r="AP843" i="9"/>
  <c r="AP842" i="9"/>
  <c r="AP841" i="9"/>
  <c r="AP840" i="9"/>
  <c r="AP839" i="9"/>
  <c r="AP838" i="9"/>
  <c r="AP833" i="9"/>
  <c r="AP832" i="9"/>
  <c r="AP831" i="9"/>
  <c r="AP830" i="9"/>
  <c r="AP829" i="9"/>
  <c r="AP828" i="9"/>
  <c r="AP827" i="9"/>
  <c r="AP826" i="9"/>
  <c r="AP825" i="9"/>
  <c r="AP824" i="9"/>
  <c r="AP823" i="9"/>
  <c r="AP822" i="9"/>
  <c r="AP821" i="9"/>
  <c r="AP820" i="9"/>
  <c r="AP819" i="9"/>
  <c r="AP818" i="9"/>
  <c r="AP817" i="9"/>
  <c r="AP816" i="9"/>
  <c r="AP815" i="9"/>
  <c r="AP814" i="9"/>
  <c r="AP813" i="9"/>
  <c r="AP812" i="9"/>
  <c r="AP811" i="9"/>
  <c r="AP810" i="9"/>
  <c r="AP809" i="9"/>
  <c r="AP808" i="9"/>
  <c r="AP807" i="9"/>
  <c r="AP802" i="9"/>
  <c r="AP801" i="9"/>
  <c r="AP800" i="9"/>
  <c r="AP799" i="9"/>
  <c r="AP798" i="9"/>
  <c r="AP797" i="9"/>
  <c r="AP796" i="9"/>
  <c r="AP795" i="9"/>
  <c r="AP794" i="9"/>
  <c r="AP793" i="9"/>
  <c r="AP792" i="9"/>
  <c r="AP791" i="9"/>
  <c r="AP790" i="9"/>
  <c r="AP789" i="9"/>
  <c r="AP788" i="9"/>
  <c r="AP787" i="9"/>
  <c r="AP786" i="9"/>
  <c r="AP785" i="9"/>
  <c r="AP784" i="9"/>
  <c r="AP783" i="9"/>
  <c r="AP782" i="9"/>
  <c r="AP781" i="9"/>
  <c r="AP780" i="9"/>
  <c r="AP779" i="9"/>
  <c r="AP778" i="9"/>
  <c r="AP777" i="9"/>
  <c r="AP776" i="9"/>
  <c r="AP775" i="9"/>
  <c r="AP774" i="9"/>
  <c r="AP769" i="9"/>
  <c r="AP768" i="9"/>
  <c r="AP767" i="9"/>
  <c r="AP766" i="9"/>
  <c r="AP765" i="9"/>
  <c r="AP764" i="9"/>
  <c r="AP763" i="9"/>
  <c r="AP762" i="9"/>
  <c r="AP761" i="9"/>
  <c r="AP760" i="9"/>
  <c r="AP759" i="9"/>
  <c r="AP758" i="9"/>
  <c r="AP757" i="9"/>
  <c r="AP756" i="9"/>
  <c r="AP755" i="9"/>
  <c r="AP754" i="9"/>
  <c r="AP753" i="9"/>
  <c r="AP752" i="9"/>
  <c r="AP751" i="9"/>
  <c r="AP750" i="9"/>
  <c r="AP749" i="9"/>
  <c r="AP748" i="9"/>
  <c r="AP747" i="9"/>
  <c r="AP746" i="9"/>
  <c r="AP745" i="9"/>
  <c r="AP744" i="9"/>
  <c r="AP739" i="9"/>
  <c r="AP738" i="9"/>
  <c r="AP737" i="9"/>
  <c r="AP736" i="9"/>
  <c r="AP735" i="9"/>
  <c r="AP734" i="9"/>
  <c r="AP733" i="9"/>
  <c r="AP732" i="9"/>
  <c r="AP731" i="9"/>
  <c r="AP730" i="9"/>
  <c r="AP729" i="9"/>
  <c r="AP728" i="9"/>
  <c r="AP727" i="9"/>
  <c r="AP726" i="9"/>
  <c r="AP725" i="9"/>
  <c r="AP724" i="9"/>
  <c r="AP723" i="9"/>
  <c r="AP722" i="9"/>
  <c r="AP721" i="9"/>
  <c r="AP720" i="9"/>
  <c r="AP719" i="9"/>
  <c r="AP718" i="9"/>
  <c r="AP717" i="9"/>
  <c r="AP716" i="9"/>
  <c r="AP715" i="9"/>
  <c r="AP714" i="9"/>
  <c r="AP713" i="9"/>
  <c r="AP712" i="9"/>
  <c r="AP711" i="9"/>
  <c r="AP710" i="9"/>
  <c r="AP709" i="9"/>
  <c r="AP708" i="9"/>
  <c r="AP707" i="9"/>
  <c r="AP706" i="9"/>
  <c r="AP705" i="9"/>
  <c r="AP704" i="9"/>
  <c r="AP703" i="9"/>
  <c r="AP702" i="9"/>
  <c r="AP701" i="9"/>
  <c r="AP696" i="9"/>
  <c r="AP695" i="9"/>
  <c r="AP694" i="9"/>
  <c r="AP693" i="9"/>
  <c r="AP692" i="9"/>
  <c r="AP691" i="9"/>
  <c r="AP690" i="9"/>
  <c r="AP689" i="9"/>
  <c r="AP688" i="9"/>
  <c r="AP687" i="9"/>
  <c r="AP686" i="9"/>
  <c r="AP685" i="9"/>
  <c r="AP684" i="9"/>
  <c r="AP683" i="9"/>
  <c r="AP682" i="9"/>
  <c r="AP681" i="9"/>
  <c r="AP680" i="9"/>
  <c r="AP679" i="9"/>
  <c r="AP678" i="9"/>
  <c r="AP677" i="9"/>
  <c r="AP676" i="9"/>
  <c r="AP675" i="9"/>
  <c r="AP670" i="9"/>
  <c r="AP669" i="9"/>
  <c r="AP668" i="9"/>
  <c r="AP667" i="9"/>
  <c r="AP666" i="9"/>
  <c r="AP665" i="9"/>
  <c r="AP664" i="9"/>
  <c r="AP663" i="9"/>
  <c r="AP662" i="9"/>
  <c r="AP661" i="9"/>
  <c r="AP660" i="9"/>
  <c r="AP659" i="9"/>
  <c r="AP658" i="9"/>
  <c r="AP657" i="9"/>
  <c r="AP656" i="9"/>
  <c r="AP655" i="9"/>
  <c r="AP654" i="9"/>
  <c r="AP653" i="9"/>
  <c r="AP652" i="9"/>
  <c r="AP651" i="9"/>
  <c r="AP650" i="9"/>
  <c r="AP649" i="9"/>
  <c r="AP648" i="9"/>
  <c r="AP647" i="9"/>
  <c r="AP642" i="9"/>
  <c r="AP641" i="9"/>
  <c r="AP640" i="9"/>
  <c r="AP639" i="9"/>
  <c r="AP638" i="9"/>
  <c r="AP637" i="9"/>
  <c r="AP636" i="9"/>
  <c r="AP635" i="9"/>
  <c r="AP634" i="9"/>
  <c r="AP633" i="9"/>
  <c r="AP632" i="9"/>
  <c r="AP631" i="9"/>
  <c r="AP630" i="9"/>
  <c r="AP629" i="9"/>
  <c r="AP628" i="9"/>
  <c r="AP627" i="9"/>
  <c r="AP626" i="9"/>
  <c r="AP625" i="9"/>
  <c r="AP624" i="9"/>
  <c r="AP623" i="9"/>
  <c r="AP622" i="9"/>
  <c r="AP621" i="9"/>
  <c r="AP620" i="9"/>
  <c r="AP619" i="9"/>
  <c r="AP618" i="9"/>
  <c r="AP617" i="9"/>
  <c r="AP612" i="9"/>
  <c r="AP611" i="9"/>
  <c r="AP610" i="9"/>
  <c r="AP609" i="9"/>
  <c r="AP608" i="9"/>
  <c r="AP607" i="9"/>
  <c r="AP606" i="9"/>
  <c r="AP605" i="9"/>
  <c r="AP604" i="9"/>
  <c r="AP603" i="9"/>
  <c r="AP602" i="9"/>
  <c r="AP601" i="9"/>
  <c r="AP600" i="9"/>
  <c r="AP599" i="9"/>
  <c r="AP598" i="9"/>
  <c r="AP597" i="9"/>
  <c r="AP596" i="9"/>
  <c r="AP595" i="9"/>
  <c r="AP594" i="9"/>
  <c r="AP593" i="9"/>
  <c r="AP592" i="9"/>
  <c r="AP591" i="9"/>
  <c r="AP590" i="9"/>
  <c r="AP589" i="9"/>
  <c r="AP588" i="9"/>
  <c r="AP587" i="9"/>
  <c r="AP582" i="9"/>
  <c r="AP581" i="9"/>
  <c r="AP580" i="9"/>
  <c r="AP579" i="9"/>
  <c r="AP578" i="9"/>
  <c r="AP577" i="9"/>
  <c r="AP576" i="9"/>
  <c r="AP575" i="9"/>
  <c r="AP574" i="9"/>
  <c r="AP573" i="9"/>
  <c r="AP572" i="9"/>
  <c r="AP571" i="9"/>
  <c r="AP570" i="9"/>
  <c r="AP569" i="9"/>
  <c r="AP568" i="9"/>
  <c r="AP567" i="9"/>
  <c r="AP566" i="9"/>
  <c r="AP565" i="9"/>
  <c r="AP564" i="9"/>
  <c r="AP563" i="9"/>
  <c r="AP562" i="9"/>
  <c r="AP561" i="9"/>
  <c r="AP560" i="9"/>
  <c r="AP559" i="9"/>
  <c r="AP558" i="9"/>
  <c r="AP557" i="9"/>
  <c r="AP556" i="9"/>
  <c r="AP555" i="9"/>
  <c r="AP554" i="9"/>
  <c r="AP553" i="9"/>
  <c r="AP552" i="9"/>
  <c r="AP551" i="9"/>
  <c r="AP550" i="9"/>
  <c r="AP549" i="9"/>
  <c r="AP548" i="9"/>
  <c r="AP547" i="9"/>
  <c r="AP546" i="9"/>
  <c r="AP545" i="9"/>
  <c r="AP544" i="9"/>
  <c r="AP543" i="9"/>
  <c r="AP538" i="9"/>
  <c r="AP537" i="9"/>
  <c r="AP536" i="9"/>
  <c r="AP535" i="9"/>
  <c r="AP534" i="9"/>
  <c r="AP533" i="9"/>
  <c r="AP532" i="9"/>
  <c r="AP531" i="9"/>
  <c r="AP530" i="9"/>
  <c r="AP529" i="9"/>
  <c r="AP528" i="9"/>
  <c r="AP527" i="9"/>
  <c r="AP526" i="9"/>
  <c r="AP525" i="9"/>
  <c r="AP524" i="9"/>
  <c r="AP523" i="9"/>
  <c r="AP522" i="9"/>
  <c r="AP521" i="9"/>
  <c r="AP520" i="9"/>
  <c r="AP519" i="9"/>
  <c r="AP514" i="9"/>
  <c r="AP513" i="9"/>
  <c r="AP512" i="9"/>
  <c r="AP511" i="9"/>
  <c r="AP510" i="9"/>
  <c r="AP509" i="9"/>
  <c r="AP508" i="9"/>
  <c r="AP507" i="9"/>
  <c r="AP506" i="9"/>
  <c r="AP505" i="9"/>
  <c r="AP504" i="9"/>
  <c r="AP503" i="9"/>
  <c r="AP502" i="9"/>
  <c r="AP501" i="9"/>
  <c r="AP500" i="9"/>
  <c r="AP499" i="9"/>
  <c r="AP498" i="9"/>
  <c r="AP497" i="9"/>
  <c r="AP496" i="9"/>
  <c r="AP495" i="9"/>
  <c r="AP494" i="9"/>
  <c r="AP493" i="9"/>
  <c r="AP492" i="9"/>
  <c r="AP491" i="9"/>
  <c r="AP490" i="9"/>
  <c r="AP489" i="9"/>
  <c r="AP488" i="9"/>
  <c r="AP487" i="9"/>
  <c r="AP486" i="9"/>
  <c r="AP485" i="9"/>
  <c r="AP484" i="9"/>
  <c r="AP483" i="9"/>
  <c r="AP482" i="9"/>
  <c r="AP481" i="9"/>
  <c r="AP480" i="9"/>
  <c r="AP479" i="9"/>
  <c r="AP478" i="9"/>
  <c r="AP477" i="9"/>
  <c r="AP476" i="9"/>
  <c r="AP475" i="9"/>
  <c r="AP474" i="9"/>
  <c r="AP469" i="9"/>
  <c r="AP468" i="9"/>
  <c r="AP467" i="9"/>
  <c r="AP466" i="9"/>
  <c r="AP465" i="9"/>
  <c r="AP464" i="9"/>
  <c r="AP463" i="9"/>
  <c r="AP462" i="9"/>
  <c r="AP461" i="9"/>
  <c r="AP460" i="9"/>
  <c r="AP459" i="9"/>
  <c r="AP458" i="9"/>
  <c r="AP457" i="9"/>
  <c r="AP456" i="9"/>
  <c r="AP455" i="9"/>
  <c r="AP454" i="9"/>
  <c r="AP453" i="9"/>
  <c r="AP452" i="9"/>
  <c r="AP451" i="9"/>
  <c r="AP450" i="9"/>
  <c r="AP449" i="9"/>
  <c r="AP448" i="9"/>
  <c r="AP447" i="9"/>
  <c r="AP446" i="9"/>
  <c r="AP445" i="9"/>
  <c r="AP444" i="9"/>
  <c r="AP443" i="9"/>
  <c r="AP442" i="9"/>
  <c r="AP441" i="9"/>
  <c r="AP440" i="9"/>
  <c r="AP439" i="9"/>
  <c r="AP438" i="9"/>
  <c r="AP437" i="9"/>
  <c r="AP436" i="9"/>
  <c r="AP431" i="9"/>
  <c r="AP430" i="9"/>
  <c r="AP429" i="9"/>
  <c r="AP428" i="9"/>
  <c r="AP427" i="9"/>
  <c r="AP426" i="9"/>
  <c r="AP425" i="9"/>
  <c r="AP424" i="9"/>
  <c r="AP423" i="9"/>
  <c r="AP422" i="9"/>
  <c r="AP421" i="9"/>
  <c r="AP420" i="9"/>
  <c r="AP419" i="9"/>
  <c r="AP418" i="9"/>
  <c r="AP417" i="9"/>
  <c r="AP416" i="9"/>
  <c r="AP415" i="9"/>
  <c r="AP414" i="9"/>
  <c r="AP413" i="9"/>
  <c r="AP412" i="9"/>
  <c r="AP411" i="9"/>
  <c r="AP410" i="9"/>
  <c r="AP409" i="9"/>
  <c r="AP408" i="9"/>
  <c r="AP407" i="9"/>
  <c r="AP406" i="9"/>
  <c r="AP405" i="9"/>
  <c r="AP404" i="9"/>
  <c r="AP403" i="9"/>
  <c r="AP402" i="9"/>
  <c r="AP401" i="9"/>
  <c r="AP400" i="9"/>
  <c r="AP399" i="9"/>
  <c r="AP394" i="9"/>
  <c r="AP393" i="9"/>
  <c r="AP392" i="9"/>
  <c r="AP391" i="9"/>
  <c r="AP390" i="9"/>
  <c r="AP389" i="9"/>
  <c r="AP388" i="9"/>
  <c r="AP387" i="9"/>
  <c r="AP386" i="9"/>
  <c r="AP385" i="9"/>
  <c r="AP384" i="9"/>
  <c r="AP383" i="9"/>
  <c r="AP378" i="9"/>
  <c r="AP377" i="9"/>
  <c r="AP376" i="9"/>
  <c r="AP375" i="9"/>
  <c r="AP374" i="9"/>
  <c r="AP373" i="9"/>
  <c r="AP372" i="9"/>
  <c r="AP371" i="9"/>
  <c r="AP370" i="9"/>
  <c r="AP369" i="9"/>
  <c r="AP368" i="9"/>
  <c r="AP367" i="9"/>
  <c r="AP366" i="9"/>
  <c r="AP365" i="9"/>
  <c r="AP364" i="9"/>
  <c r="AP363" i="9"/>
  <c r="AP362" i="9"/>
  <c r="AP361" i="9"/>
  <c r="AP360" i="9"/>
  <c r="AP359" i="9"/>
  <c r="AP358" i="9"/>
  <c r="AP357" i="9"/>
  <c r="AP356" i="9"/>
  <c r="AP355" i="9"/>
  <c r="AP354" i="9"/>
  <c r="AP353" i="9"/>
  <c r="AP352" i="9"/>
  <c r="AP351" i="9"/>
  <c r="AP350" i="9"/>
  <c r="AP345" i="9"/>
  <c r="AP344" i="9"/>
  <c r="AP343" i="9"/>
  <c r="AP342" i="9"/>
  <c r="AP341" i="9"/>
  <c r="AP340" i="9"/>
  <c r="AP339" i="9"/>
  <c r="AP338" i="9"/>
  <c r="AP337" i="9"/>
  <c r="AP336" i="9"/>
  <c r="AP335" i="9"/>
  <c r="AP334" i="9"/>
  <c r="AP333" i="9"/>
  <c r="AP332" i="9"/>
  <c r="AP331" i="9"/>
  <c r="AP330" i="9"/>
  <c r="AP329" i="9"/>
  <c r="AP328" i="9"/>
  <c r="AP327" i="9"/>
  <c r="AP326" i="9"/>
  <c r="AP325" i="9"/>
  <c r="AP324" i="9"/>
  <c r="AP323" i="9"/>
  <c r="AP318" i="9"/>
  <c r="AP317" i="9"/>
  <c r="AP316" i="9"/>
  <c r="AP315" i="9"/>
  <c r="AP314" i="9"/>
  <c r="AP313" i="9"/>
  <c r="AP312" i="9"/>
  <c r="AP311" i="9"/>
  <c r="AP310" i="9"/>
  <c r="AP309" i="9"/>
  <c r="AP308" i="9"/>
  <c r="AP307" i="9"/>
  <c r="AP306" i="9"/>
  <c r="AP305" i="9"/>
  <c r="AP304" i="9"/>
  <c r="AP303" i="9"/>
  <c r="AP302" i="9"/>
  <c r="AP301" i="9"/>
  <c r="AP300" i="9"/>
  <c r="AP299" i="9"/>
  <c r="AP298" i="9"/>
  <c r="AP297" i="9"/>
  <c r="AP296" i="9"/>
  <c r="AP295" i="9"/>
  <c r="AP294" i="9"/>
  <c r="AP293" i="9"/>
  <c r="AP288" i="9"/>
  <c r="AP287" i="9"/>
  <c r="AP286" i="9"/>
  <c r="AP285" i="9"/>
  <c r="AP284" i="9"/>
  <c r="AP283" i="9"/>
  <c r="AP282" i="9"/>
  <c r="AP281" i="9"/>
  <c r="AP280" i="9"/>
  <c r="AP279" i="9"/>
  <c r="AP278" i="9"/>
  <c r="AP277" i="9"/>
  <c r="AP276" i="9"/>
  <c r="AP275" i="9"/>
  <c r="AP274" i="9"/>
  <c r="AP273" i="9"/>
  <c r="AP272" i="9"/>
  <c r="AP271" i="9"/>
  <c r="AP270" i="9"/>
  <c r="AP269" i="9"/>
  <c r="AP268" i="9"/>
  <c r="AP267" i="9"/>
  <c r="AP266" i="9"/>
  <c r="AP265" i="9"/>
  <c r="AP260" i="9"/>
  <c r="AP259" i="9"/>
  <c r="AP258" i="9"/>
  <c r="AP257" i="9"/>
  <c r="AP256" i="9"/>
  <c r="AP255" i="9"/>
  <c r="AP254" i="9"/>
  <c r="AP253" i="9"/>
  <c r="AP252" i="9"/>
  <c r="AP251" i="9"/>
  <c r="AP250" i="9"/>
  <c r="AP249" i="9"/>
  <c r="AP248" i="9"/>
  <c r="AP247" i="9"/>
  <c r="AP246" i="9"/>
  <c r="AP245" i="9"/>
  <c r="AP244" i="9"/>
  <c r="AP243" i="9"/>
  <c r="AP242" i="9"/>
  <c r="AP241" i="9"/>
  <c r="AP240" i="9"/>
  <c r="AP239" i="9"/>
  <c r="AP238" i="9"/>
  <c r="AP237" i="9"/>
  <c r="AP236" i="9"/>
  <c r="AP235" i="9"/>
  <c r="AP234" i="9"/>
  <c r="AP233" i="9"/>
  <c r="AP228" i="9"/>
  <c r="AP227" i="9"/>
  <c r="AP226" i="9"/>
  <c r="AP225" i="9"/>
  <c r="AP224" i="9"/>
  <c r="AP223" i="9"/>
  <c r="AP222" i="9"/>
  <c r="AP221" i="9"/>
  <c r="AP220" i="9"/>
  <c r="AP219" i="9"/>
  <c r="AP218" i="9"/>
  <c r="AP217" i="9"/>
  <c r="AP216" i="9"/>
  <c r="AP215" i="9"/>
  <c r="AP214" i="9"/>
  <c r="AP213" i="9"/>
  <c r="AP212" i="9"/>
  <c r="AP211" i="9"/>
  <c r="AP210" i="9"/>
  <c r="AP209" i="9"/>
  <c r="AP208" i="9"/>
  <c r="AP207" i="9"/>
  <c r="AP206" i="9"/>
  <c r="AP205" i="9"/>
  <c r="AP204" i="9"/>
  <c r="AP203" i="9"/>
  <c r="AP202" i="9"/>
  <c r="AP201" i="9"/>
  <c r="AP200" i="9"/>
  <c r="AP195" i="9"/>
  <c r="AP194" i="9"/>
  <c r="AP193" i="9"/>
  <c r="AP192" i="9"/>
  <c r="AP191" i="9"/>
  <c r="AP190" i="9"/>
  <c r="AP189" i="9"/>
  <c r="AP188" i="9"/>
  <c r="AP187" i="9"/>
  <c r="AP186" i="9"/>
  <c r="AP185" i="9"/>
  <c r="AP184" i="9"/>
  <c r="AP183" i="9"/>
  <c r="AP182" i="9"/>
  <c r="AP181" i="9"/>
  <c r="AP180" i="9"/>
  <c r="AP179" i="9"/>
  <c r="AP178" i="9"/>
  <c r="AP177" i="9"/>
  <c r="AP176" i="9"/>
  <c r="AP175" i="9"/>
  <c r="AP174" i="9"/>
  <c r="AP173" i="9"/>
  <c r="AP172" i="9"/>
  <c r="AP171" i="9"/>
  <c r="AP170" i="9"/>
  <c r="AP169" i="9"/>
  <c r="AP168" i="9"/>
  <c r="AP163" i="9"/>
  <c r="AP162" i="9"/>
  <c r="AP161" i="9"/>
  <c r="AP160" i="9"/>
  <c r="AP159" i="9"/>
  <c r="AP158" i="9"/>
  <c r="AP157" i="9"/>
  <c r="AP156" i="9"/>
  <c r="AP155" i="9"/>
  <c r="AP154" i="9"/>
  <c r="AP153" i="9"/>
  <c r="AP152" i="9"/>
  <c r="AP151" i="9"/>
  <c r="AP150" i="9"/>
  <c r="AP149" i="9"/>
  <c r="AP148" i="9"/>
  <c r="AP147" i="9"/>
  <c r="AP146" i="9"/>
  <c r="AP145" i="9"/>
  <c r="AP144" i="9"/>
  <c r="AP143" i="9"/>
  <c r="AP142" i="9"/>
  <c r="AP141" i="9"/>
  <c r="AP140" i="9"/>
  <c r="AP139" i="9"/>
  <c r="AP138" i="9"/>
  <c r="AP137" i="9"/>
  <c r="AP136" i="9"/>
  <c r="AP135" i="9"/>
  <c r="AP134" i="9"/>
  <c r="AP133" i="9"/>
  <c r="AP132" i="9"/>
  <c r="AP131" i="9"/>
  <c r="AP130" i="9"/>
  <c r="AP129" i="9"/>
  <c r="AP128" i="9"/>
  <c r="AP127" i="9"/>
  <c r="AP126" i="9"/>
  <c r="AP121" i="9"/>
  <c r="AP120" i="9"/>
  <c r="AP119" i="9"/>
  <c r="AP118" i="9"/>
  <c r="AP117" i="9"/>
  <c r="AP116" i="9"/>
  <c r="AP115" i="9"/>
  <c r="AP114" i="9"/>
  <c r="AP113" i="9"/>
  <c r="AP112" i="9"/>
  <c r="AP111" i="9"/>
  <c r="AP110" i="9"/>
  <c r="AP109" i="9"/>
  <c r="AP108" i="9"/>
  <c r="AP107" i="9"/>
  <c r="AP106" i="9"/>
  <c r="AP105" i="9"/>
  <c r="AP104" i="9"/>
  <c r="AP103" i="9"/>
  <c r="AP102" i="9"/>
  <c r="AP101" i="9"/>
  <c r="AP100" i="9"/>
  <c r="AP99" i="9"/>
  <c r="AP98" i="9"/>
  <c r="AP97" i="9"/>
  <c r="AP96" i="9"/>
  <c r="AP95" i="9"/>
  <c r="AP94" i="9"/>
  <c r="AP93" i="9"/>
  <c r="AP88" i="9"/>
  <c r="AP87" i="9"/>
  <c r="AP86" i="9"/>
  <c r="AP85" i="9"/>
  <c r="AP84" i="9"/>
  <c r="AP83" i="9"/>
  <c r="AP82" i="9"/>
  <c r="AP81" i="9"/>
  <c r="AP76" i="9"/>
  <c r="AP75" i="9"/>
  <c r="AP74" i="9"/>
  <c r="AP73" i="9"/>
  <c r="AP72" i="9"/>
  <c r="AP71" i="9"/>
  <c r="AP70" i="9"/>
  <c r="AP69" i="9"/>
  <c r="AP68" i="9"/>
  <c r="AP67" i="9"/>
  <c r="AP66" i="9"/>
  <c r="AP65" i="9"/>
  <c r="AP64" i="9"/>
  <c r="AP63" i="9"/>
  <c r="AP62" i="9"/>
  <c r="AP61" i="9"/>
  <c r="AP60" i="9"/>
  <c r="AP59" i="9"/>
  <c r="AP58" i="9"/>
  <c r="AP57" i="9"/>
  <c r="AP56" i="9"/>
  <c r="AP55" i="9"/>
  <c r="AP54" i="9"/>
  <c r="AP53" i="9"/>
  <c r="AP52" i="9"/>
  <c r="AP51" i="9"/>
  <c r="AP50" i="9"/>
  <c r="AP45" i="9"/>
  <c r="AP44" i="9"/>
  <c r="AP43" i="9"/>
  <c r="AP42" i="9"/>
  <c r="AP41" i="9"/>
  <c r="AP40" i="9"/>
  <c r="AP39" i="9"/>
  <c r="AP38" i="9"/>
  <c r="AP37" i="9"/>
  <c r="AP36" i="9"/>
  <c r="AP35" i="9"/>
  <c r="AP34" i="9"/>
  <c r="AP33" i="9"/>
  <c r="AP32" i="9"/>
  <c r="AP31" i="9"/>
  <c r="AP30" i="9"/>
  <c r="AP29" i="9"/>
  <c r="AP28" i="9"/>
  <c r="AP27" i="9"/>
  <c r="AP21" i="9"/>
  <c r="AP22" i="9"/>
  <c r="AP20" i="9"/>
  <c r="W79" i="9"/>
  <c r="W124" i="9"/>
  <c r="W166" i="9"/>
  <c r="W231" i="9"/>
  <c r="W263" i="9"/>
  <c r="W291" i="9"/>
  <c r="W321" i="9"/>
  <c r="W348" i="9"/>
  <c r="W381" i="9"/>
  <c r="W434" i="9"/>
  <c r="W472" i="9"/>
  <c r="W541" i="9"/>
  <c r="W585" i="9"/>
  <c r="W615" i="9"/>
  <c r="W645" i="9"/>
  <c r="W673" i="9"/>
  <c r="W699" i="9"/>
  <c r="W772" i="9"/>
  <c r="W876" i="9"/>
  <c r="W908" i="9"/>
  <c r="W936" i="9"/>
  <c r="W964" i="9"/>
  <c r="W1020" i="9"/>
  <c r="Z1020" i="9"/>
  <c r="Z1021" i="9"/>
  <c r="Z984" i="9"/>
  <c r="Z985" i="9"/>
  <c r="Z964" i="9"/>
  <c r="Z965" i="9"/>
  <c r="Z936" i="9"/>
  <c r="Z937" i="9"/>
  <c r="Z908" i="9"/>
  <c r="Z909" i="9"/>
  <c r="Z876" i="9"/>
  <c r="Z877" i="9"/>
  <c r="Z836" i="9"/>
  <c r="Z837" i="9"/>
  <c r="Z805" i="9"/>
  <c r="Z806" i="9"/>
  <c r="Z772" i="9"/>
  <c r="Z773" i="9"/>
  <c r="Z742" i="9"/>
  <c r="Z743" i="9"/>
  <c r="Z699" i="9"/>
  <c r="Z700" i="9"/>
  <c r="Z673" i="9"/>
  <c r="Z674" i="9"/>
  <c r="Z645" i="9"/>
  <c r="Z646" i="9"/>
  <c r="Z615" i="9"/>
  <c r="Z616" i="9"/>
  <c r="Z585" i="9"/>
  <c r="Z586" i="9"/>
  <c r="Z541" i="9"/>
  <c r="Z542" i="9"/>
  <c r="Z517" i="9"/>
  <c r="Z518" i="9"/>
  <c r="Z472" i="9"/>
  <c r="Z473" i="9"/>
  <c r="Z434" i="9"/>
  <c r="Z435" i="9"/>
  <c r="Z397" i="9"/>
  <c r="Z398" i="9"/>
  <c r="Z381" i="9"/>
  <c r="Z382" i="9"/>
  <c r="Z348" i="9"/>
  <c r="Z349" i="9"/>
  <c r="Z321" i="9"/>
  <c r="Z322" i="9"/>
  <c r="Z291" i="9"/>
  <c r="Z292" i="9"/>
  <c r="Z263" i="9"/>
  <c r="Z264" i="9"/>
  <c r="Z231" i="9"/>
  <c r="Z232" i="9"/>
  <c r="Z198" i="9"/>
  <c r="Z199" i="9"/>
  <c r="Z166" i="9"/>
  <c r="Z167" i="9"/>
  <c r="Z124" i="9"/>
  <c r="Z125" i="9"/>
  <c r="Z91" i="9"/>
  <c r="Z92" i="9"/>
  <c r="Z79" i="9"/>
  <c r="Z80" i="9"/>
  <c r="Z48" i="9"/>
  <c r="Z49" i="9"/>
  <c r="Z25" i="9"/>
  <c r="Z26" i="9"/>
  <c r="Z18" i="9"/>
  <c r="Z19" i="9"/>
  <c r="AA25" i="9"/>
  <c r="AA48" i="9"/>
  <c r="AA79" i="9"/>
  <c r="AA91" i="9"/>
  <c r="AA124" i="9"/>
  <c r="AA166" i="9"/>
  <c r="AA198" i="9"/>
  <c r="AA231" i="9"/>
  <c r="AA263" i="9"/>
  <c r="AA291" i="9"/>
  <c r="AA321" i="9"/>
  <c r="AA348" i="9"/>
  <c r="AA381" i="9"/>
  <c r="AA397" i="9"/>
  <c r="AA434" i="9"/>
  <c r="AA472" i="9"/>
  <c r="AA517" i="9"/>
  <c r="AA541" i="9"/>
  <c r="AA585" i="9"/>
  <c r="AA615" i="9"/>
  <c r="AA645" i="9"/>
  <c r="AA673" i="9"/>
  <c r="AA699" i="9"/>
  <c r="AA742" i="9"/>
  <c r="AA772" i="9"/>
  <c r="AA805" i="9"/>
  <c r="AA836" i="9"/>
  <c r="AA876" i="9"/>
  <c r="AA908" i="9"/>
  <c r="AA936" i="9"/>
  <c r="AA964" i="9"/>
  <c r="AA984" i="9"/>
  <c r="AA1020" i="9"/>
  <c r="AA18" i="9"/>
  <c r="AI1020" i="9"/>
  <c r="AJ1020" i="9"/>
  <c r="AL1020" i="9"/>
  <c r="AI1021" i="9"/>
  <c r="AJ1021" i="9"/>
  <c r="AL1021" i="9"/>
  <c r="AI984" i="9"/>
  <c r="AJ984" i="9"/>
  <c r="AL984" i="9"/>
  <c r="AI985" i="9"/>
  <c r="AJ985" i="9"/>
  <c r="AL985" i="9"/>
  <c r="AI964" i="9"/>
  <c r="AJ964" i="9"/>
  <c r="AL964" i="9"/>
  <c r="AI965" i="9"/>
  <c r="AJ965" i="9"/>
  <c r="AL965" i="9"/>
  <c r="AI936" i="9"/>
  <c r="AJ936" i="9"/>
  <c r="AL936" i="9"/>
  <c r="AI937" i="9"/>
  <c r="AJ937" i="9"/>
  <c r="AL937" i="9"/>
  <c r="AI908" i="9"/>
  <c r="AJ908" i="9"/>
  <c r="AL908" i="9"/>
  <c r="AI909" i="9"/>
  <c r="AJ909" i="9"/>
  <c r="AL909" i="9"/>
  <c r="AI876" i="9"/>
  <c r="AJ876" i="9"/>
  <c r="AL876" i="9"/>
  <c r="AI877" i="9"/>
  <c r="AJ877" i="9"/>
  <c r="AL877" i="9"/>
  <c r="AI836" i="9"/>
  <c r="AJ836" i="9"/>
  <c r="AL836" i="9"/>
  <c r="AI837" i="9"/>
  <c r="AJ837" i="9"/>
  <c r="AL837" i="9"/>
  <c r="AI805" i="9"/>
  <c r="AJ805" i="9"/>
  <c r="AL805" i="9"/>
  <c r="AI806" i="9"/>
  <c r="AJ806" i="9"/>
  <c r="AL806" i="9"/>
  <c r="AI772" i="9"/>
  <c r="AJ772" i="9"/>
  <c r="AL772" i="9"/>
  <c r="AI773" i="9"/>
  <c r="AJ773" i="9"/>
  <c r="AL773" i="9"/>
  <c r="AI742" i="9"/>
  <c r="AJ742" i="9"/>
  <c r="AL742" i="9"/>
  <c r="AI743" i="9"/>
  <c r="AJ743" i="9"/>
  <c r="AL743" i="9"/>
  <c r="AI699" i="9"/>
  <c r="AJ699" i="9"/>
  <c r="AL699" i="9"/>
  <c r="AI700" i="9"/>
  <c r="AJ700" i="9"/>
  <c r="AL700" i="9"/>
  <c r="AI673" i="9"/>
  <c r="AJ673" i="9"/>
  <c r="AL673" i="9"/>
  <c r="AI674" i="9"/>
  <c r="AJ674" i="9"/>
  <c r="AL674" i="9"/>
  <c r="AI645" i="9"/>
  <c r="AJ645" i="9"/>
  <c r="AL645" i="9"/>
  <c r="AI646" i="9"/>
  <c r="AJ646" i="9"/>
  <c r="AL646" i="9"/>
  <c r="AI615" i="9"/>
  <c r="AJ615" i="9"/>
  <c r="AL615" i="9"/>
  <c r="AI616" i="9"/>
  <c r="AJ616" i="9"/>
  <c r="AL616" i="9"/>
  <c r="AI585" i="9"/>
  <c r="AJ585" i="9"/>
  <c r="AL585" i="9"/>
  <c r="AI586" i="9"/>
  <c r="AJ586" i="9"/>
  <c r="AL586" i="9"/>
  <c r="AI541" i="9"/>
  <c r="AJ541" i="9"/>
  <c r="AL541" i="9"/>
  <c r="AI542" i="9"/>
  <c r="AJ542" i="9"/>
  <c r="AL542" i="9"/>
  <c r="AI517" i="9"/>
  <c r="AJ517" i="9"/>
  <c r="AL517" i="9"/>
  <c r="AI518" i="9"/>
  <c r="AJ518" i="9"/>
  <c r="AL518" i="9"/>
  <c r="AI472" i="9"/>
  <c r="AJ472" i="9"/>
  <c r="AL472" i="9"/>
  <c r="AI473" i="9"/>
  <c r="AJ473" i="9"/>
  <c r="AL473" i="9"/>
  <c r="AI434" i="9"/>
  <c r="AJ434" i="9"/>
  <c r="AL434" i="9"/>
  <c r="AI435" i="9"/>
  <c r="AJ435" i="9"/>
  <c r="AL435" i="9"/>
  <c r="AI397" i="9"/>
  <c r="AJ397" i="9"/>
  <c r="AL397" i="9"/>
  <c r="AI398" i="9"/>
  <c r="AJ398" i="9"/>
  <c r="AL398" i="9"/>
  <c r="AI381" i="9"/>
  <c r="AJ381" i="9"/>
  <c r="AL381" i="9"/>
  <c r="AI382" i="9"/>
  <c r="AJ382" i="9"/>
  <c r="AL382" i="9"/>
  <c r="AI348" i="9"/>
  <c r="AJ348" i="9"/>
  <c r="AL348" i="9"/>
  <c r="AI349" i="9"/>
  <c r="AJ349" i="9"/>
  <c r="AL349" i="9"/>
  <c r="AI321" i="9"/>
  <c r="AJ321" i="9"/>
  <c r="AL321" i="9"/>
  <c r="AI322" i="9"/>
  <c r="AJ322" i="9"/>
  <c r="AL322" i="9"/>
  <c r="AI291" i="9"/>
  <c r="AJ291" i="9"/>
  <c r="AL291" i="9"/>
  <c r="AI292" i="9"/>
  <c r="AJ292" i="9"/>
  <c r="AL292" i="9"/>
  <c r="AI263" i="9"/>
  <c r="AJ263" i="9"/>
  <c r="AL263" i="9"/>
  <c r="AI264" i="9"/>
  <c r="AJ264" i="9"/>
  <c r="AL264" i="9"/>
  <c r="AI231" i="9"/>
  <c r="AJ231" i="9"/>
  <c r="AL231" i="9"/>
  <c r="AI232" i="9"/>
  <c r="AJ232" i="9"/>
  <c r="AL232" i="9"/>
  <c r="AI198" i="9"/>
  <c r="AJ198" i="9"/>
  <c r="AL198" i="9"/>
  <c r="AI199" i="9"/>
  <c r="AJ199" i="9"/>
  <c r="AL199" i="9"/>
  <c r="AI166" i="9"/>
  <c r="AJ166" i="9"/>
  <c r="AL166" i="9"/>
  <c r="AI167" i="9"/>
  <c r="AJ167" i="9"/>
  <c r="AL167" i="9"/>
  <c r="AI124" i="9"/>
  <c r="AJ124" i="9"/>
  <c r="AL124" i="9"/>
  <c r="AI125" i="9"/>
  <c r="AJ125" i="9"/>
  <c r="AL125" i="9"/>
  <c r="AI91" i="9"/>
  <c r="AJ91" i="9"/>
  <c r="AL91" i="9"/>
  <c r="AI92" i="9"/>
  <c r="AJ92" i="9"/>
  <c r="AL92" i="9"/>
  <c r="AI79" i="9"/>
  <c r="AJ79" i="9"/>
  <c r="AL79" i="9"/>
  <c r="AI80" i="9"/>
  <c r="AJ80" i="9"/>
  <c r="AL80" i="9"/>
  <c r="AI48" i="9"/>
  <c r="AJ48" i="9"/>
  <c r="AL48" i="9"/>
  <c r="AI49" i="9"/>
  <c r="AJ49" i="9"/>
  <c r="AL49" i="9"/>
  <c r="AI25" i="9"/>
  <c r="AJ25" i="9"/>
  <c r="AL25" i="9"/>
  <c r="AI26" i="9"/>
  <c r="AJ26" i="9"/>
  <c r="AL26" i="9"/>
  <c r="AI18" i="9"/>
  <c r="AJ18" i="9"/>
  <c r="AL18" i="9"/>
  <c r="AI19" i="9"/>
  <c r="AJ19" i="9"/>
  <c r="AL19" i="9"/>
  <c r="AK25" i="9"/>
  <c r="AK48" i="9"/>
  <c r="AK79" i="9"/>
  <c r="AK91" i="9"/>
  <c r="AK124" i="9"/>
  <c r="AK166" i="9"/>
  <c r="AK198" i="9"/>
  <c r="AK231" i="9"/>
  <c r="AK263" i="9"/>
  <c r="AK291" i="9"/>
  <c r="AK321" i="9"/>
  <c r="AK348" i="9"/>
  <c r="AK381" i="9"/>
  <c r="AK397" i="9"/>
  <c r="AK434" i="9"/>
  <c r="AK472" i="9"/>
  <c r="AK517" i="9"/>
  <c r="AK541" i="9"/>
  <c r="AK585" i="9"/>
  <c r="AK615" i="9"/>
  <c r="AK645" i="9"/>
  <c r="AK673" i="9"/>
  <c r="AK699" i="9"/>
  <c r="AK742" i="9"/>
  <c r="AK772" i="9"/>
  <c r="AK805" i="9"/>
  <c r="AK836" i="9"/>
  <c r="AK876" i="9"/>
  <c r="AK908" i="9"/>
  <c r="AK936" i="9"/>
  <c r="AK964" i="9"/>
  <c r="AK984" i="9"/>
  <c r="AK1020" i="9"/>
  <c r="AK18" i="9"/>
  <c r="AH23" i="9"/>
  <c r="AC25" i="9"/>
  <c r="AD25" i="9"/>
  <c r="AE25" i="9"/>
  <c r="AF25" i="9"/>
  <c r="AG25" i="9"/>
  <c r="AH25" i="9"/>
  <c r="AH46" i="9"/>
  <c r="AC48" i="9"/>
  <c r="AD48" i="9"/>
  <c r="AE48" i="9"/>
  <c r="AF48" i="9"/>
  <c r="AG48" i="9"/>
  <c r="AH48" i="9"/>
  <c r="AH77" i="9"/>
  <c r="AC79" i="9"/>
  <c r="AD79" i="9"/>
  <c r="AE79" i="9"/>
  <c r="AF79" i="9"/>
  <c r="AG79" i="9"/>
  <c r="AH79" i="9"/>
  <c r="AH89" i="9"/>
  <c r="AC91" i="9"/>
  <c r="AD91" i="9"/>
  <c r="AE91" i="9"/>
  <c r="AF91" i="9"/>
  <c r="AG91" i="9"/>
  <c r="AH91" i="9"/>
  <c r="AH122" i="9"/>
  <c r="AC124" i="9"/>
  <c r="AD124" i="9"/>
  <c r="AE124" i="9"/>
  <c r="AF124" i="9"/>
  <c r="AG124" i="9"/>
  <c r="AH124" i="9"/>
  <c r="AH164" i="9"/>
  <c r="AC166" i="9"/>
  <c r="AD166" i="9"/>
  <c r="AE166" i="9"/>
  <c r="AF166" i="9"/>
  <c r="AG166" i="9"/>
  <c r="AH166" i="9"/>
  <c r="AH196" i="9"/>
  <c r="AC198" i="9"/>
  <c r="AD198" i="9"/>
  <c r="AE198" i="9"/>
  <c r="AF198" i="9"/>
  <c r="AG198" i="9"/>
  <c r="AH198" i="9"/>
  <c r="AH229" i="9"/>
  <c r="AC231" i="9"/>
  <c r="AD231" i="9"/>
  <c r="AE231" i="9"/>
  <c r="AF231" i="9"/>
  <c r="AH231" i="9"/>
  <c r="AH261" i="9"/>
  <c r="AC263" i="9"/>
  <c r="AD263" i="9"/>
  <c r="AE263" i="9"/>
  <c r="AF263" i="9"/>
  <c r="AG263" i="9"/>
  <c r="AH263" i="9"/>
  <c r="AH289" i="9"/>
  <c r="AC291" i="9"/>
  <c r="AD291" i="9"/>
  <c r="AE291" i="9"/>
  <c r="AF291" i="9"/>
  <c r="AG291" i="9"/>
  <c r="AH291" i="9"/>
  <c r="AH319" i="9"/>
  <c r="AC321" i="9"/>
  <c r="AD321" i="9"/>
  <c r="AE321" i="9"/>
  <c r="AF321" i="9"/>
  <c r="AG321" i="9"/>
  <c r="AH321" i="9"/>
  <c r="AH346" i="9"/>
  <c r="AC348" i="9"/>
  <c r="AD348" i="9"/>
  <c r="AE348" i="9"/>
  <c r="AF348" i="9"/>
  <c r="AG348" i="9"/>
  <c r="AH348" i="9"/>
  <c r="AH379" i="9"/>
  <c r="AC381" i="9"/>
  <c r="AD381" i="9"/>
  <c r="AE381" i="9"/>
  <c r="AF381" i="9"/>
  <c r="AG381" i="9"/>
  <c r="AH381" i="9"/>
  <c r="AH395" i="9"/>
  <c r="AC397" i="9"/>
  <c r="AD397" i="9"/>
  <c r="AE397" i="9"/>
  <c r="AF397" i="9"/>
  <c r="AG397" i="9"/>
  <c r="AH397" i="9"/>
  <c r="AH432" i="9"/>
  <c r="AC434" i="9"/>
  <c r="AD434" i="9"/>
  <c r="AE434" i="9"/>
  <c r="AF434" i="9"/>
  <c r="AG434" i="9"/>
  <c r="AH434" i="9"/>
  <c r="AH470" i="9"/>
  <c r="AC472" i="9"/>
  <c r="AD472" i="9"/>
  <c r="AE472" i="9"/>
  <c r="AF472" i="9"/>
  <c r="AG472" i="9"/>
  <c r="AH472" i="9"/>
  <c r="AH515" i="9"/>
  <c r="AC517" i="9"/>
  <c r="AD517" i="9"/>
  <c r="AE517" i="9"/>
  <c r="AF517" i="9"/>
  <c r="AG517" i="9"/>
  <c r="AH517" i="9"/>
  <c r="AH539" i="9"/>
  <c r="AC541" i="9"/>
  <c r="AD541" i="9"/>
  <c r="AE541" i="9"/>
  <c r="AF541" i="9"/>
  <c r="AG541" i="9"/>
  <c r="AH541" i="9"/>
  <c r="AH583" i="9"/>
  <c r="AC585" i="9"/>
  <c r="AD585" i="9"/>
  <c r="AE585" i="9"/>
  <c r="AF585" i="9"/>
  <c r="AG585" i="9"/>
  <c r="AH585" i="9"/>
  <c r="AH613" i="9"/>
  <c r="AC615" i="9"/>
  <c r="AD615" i="9"/>
  <c r="AE615" i="9"/>
  <c r="AF615" i="9"/>
  <c r="AG615" i="9"/>
  <c r="AH615" i="9"/>
  <c r="AH643" i="9"/>
  <c r="AC645" i="9"/>
  <c r="AD645" i="9"/>
  <c r="AE645" i="9"/>
  <c r="AF645" i="9"/>
  <c r="AG645" i="9"/>
  <c r="AH645" i="9"/>
  <c r="AH671" i="9"/>
  <c r="AC673" i="9"/>
  <c r="AD673" i="9"/>
  <c r="AE673" i="9"/>
  <c r="AF673" i="9"/>
  <c r="AG673" i="9"/>
  <c r="AH673" i="9"/>
  <c r="AH697" i="9"/>
  <c r="AC699" i="9"/>
  <c r="AD699" i="9"/>
  <c r="AE699" i="9"/>
  <c r="AF699" i="9"/>
  <c r="AG699" i="9"/>
  <c r="AH699" i="9"/>
  <c r="AH740" i="9"/>
  <c r="AC742" i="9"/>
  <c r="AD742" i="9"/>
  <c r="AE742" i="9"/>
  <c r="AF742" i="9"/>
  <c r="AG742" i="9"/>
  <c r="AH742" i="9"/>
  <c r="AH770" i="9"/>
  <c r="AC772" i="9"/>
  <c r="AD772" i="9"/>
  <c r="AE772" i="9"/>
  <c r="AF772" i="9"/>
  <c r="AG772" i="9"/>
  <c r="AH772" i="9"/>
  <c r="AH803" i="9"/>
  <c r="AC805" i="9"/>
  <c r="AD805" i="9"/>
  <c r="AE805" i="9"/>
  <c r="AF805" i="9"/>
  <c r="AG805" i="9"/>
  <c r="AH805" i="9"/>
  <c r="AH834" i="9"/>
  <c r="AC836" i="9"/>
  <c r="AD836" i="9"/>
  <c r="AE836" i="9"/>
  <c r="AF836" i="9"/>
  <c r="AG836" i="9"/>
  <c r="AH836" i="9"/>
  <c r="AH874" i="9"/>
  <c r="AC876" i="9"/>
  <c r="AD876" i="9"/>
  <c r="AE876" i="9"/>
  <c r="AF876" i="9"/>
  <c r="AG876" i="9"/>
  <c r="AH876" i="9"/>
  <c r="AH906" i="9"/>
  <c r="AC908" i="9"/>
  <c r="AD908" i="9"/>
  <c r="AE908" i="9"/>
  <c r="AF908" i="9"/>
  <c r="AG908" i="9"/>
  <c r="AH908" i="9"/>
  <c r="AH934" i="9"/>
  <c r="AC936" i="9"/>
  <c r="AD936" i="9"/>
  <c r="AE936" i="9"/>
  <c r="AF936" i="9"/>
  <c r="AG936" i="9"/>
  <c r="AH936" i="9"/>
  <c r="AH962" i="9"/>
  <c r="AC964" i="9"/>
  <c r="AD964" i="9"/>
  <c r="AE964" i="9"/>
  <c r="AF964" i="9"/>
  <c r="AG964" i="9"/>
  <c r="AH964" i="9"/>
  <c r="AH982" i="9"/>
  <c r="AC984" i="9"/>
  <c r="AD984" i="9"/>
  <c r="AE984" i="9"/>
  <c r="AF984" i="9"/>
  <c r="AG984" i="9"/>
  <c r="AH984" i="9"/>
  <c r="AH1018" i="9"/>
  <c r="AC1020" i="9"/>
  <c r="AD1020" i="9"/>
  <c r="AE1020" i="9"/>
  <c r="AF1020" i="9"/>
  <c r="AG1020" i="9"/>
  <c r="AH1020" i="9"/>
  <c r="AH18" i="9"/>
  <c r="AF18" i="9"/>
  <c r="AE18" i="9"/>
  <c r="AD18" i="9"/>
  <c r="AC18" i="9"/>
  <c r="Y25" i="9"/>
  <c r="Y48" i="9"/>
  <c r="Y79" i="9"/>
  <c r="Y91" i="9"/>
  <c r="Y124" i="9"/>
  <c r="Y166" i="9"/>
  <c r="Y198" i="9"/>
  <c r="Y231" i="9"/>
  <c r="Y263" i="9"/>
  <c r="Y291" i="9"/>
  <c r="Y321" i="9"/>
  <c r="Y348" i="9"/>
  <c r="Y381" i="9"/>
  <c r="Y397" i="9"/>
  <c r="Y434" i="9"/>
  <c r="Y472" i="9"/>
  <c r="Y517" i="9"/>
  <c r="Y541" i="9"/>
  <c r="Y585" i="9"/>
  <c r="Y615" i="9"/>
  <c r="Y645" i="9"/>
  <c r="Y673" i="9"/>
  <c r="Y699" i="9"/>
  <c r="Y742" i="9"/>
  <c r="Y772" i="9"/>
  <c r="Y805" i="9"/>
  <c r="Y836" i="9"/>
  <c r="Y876" i="9"/>
  <c r="Y908" i="9"/>
  <c r="Y936" i="9"/>
  <c r="Y964" i="9"/>
  <c r="Y984" i="9"/>
  <c r="Y1020" i="9"/>
  <c r="AS16" i="9"/>
  <c r="AS23" i="9"/>
  <c r="AS46" i="9"/>
  <c r="AS77" i="9"/>
  <c r="AS89" i="9"/>
  <c r="AS122" i="9"/>
  <c r="AS164" i="9"/>
  <c r="AS196" i="9"/>
  <c r="AS198" i="9"/>
  <c r="AS229" i="9"/>
  <c r="AS261" i="9"/>
  <c r="AS289" i="9"/>
  <c r="AS319" i="9"/>
  <c r="AS346" i="9"/>
  <c r="AS379" i="9"/>
  <c r="AS395" i="9"/>
  <c r="AS432" i="9"/>
  <c r="AS470" i="9"/>
  <c r="AS515" i="9"/>
  <c r="AS539" i="9"/>
  <c r="AS583" i="9"/>
  <c r="AS613" i="9"/>
  <c r="AS643" i="9"/>
  <c r="AS671" i="9"/>
  <c r="AS697" i="9"/>
  <c r="AS740" i="9"/>
  <c r="AS770" i="9"/>
  <c r="AS803" i="9"/>
  <c r="AS834" i="9"/>
  <c r="AS874" i="9"/>
  <c r="AS906" i="9"/>
  <c r="AS934" i="9"/>
  <c r="AS962" i="9"/>
  <c r="AS982" i="9"/>
  <c r="AS1018" i="9"/>
  <c r="AS1056" i="9"/>
  <c r="BA773" i="9" l="1"/>
  <c r="BA909" i="9"/>
  <c r="AS1020" i="9"/>
  <c r="AS984" i="9"/>
  <c r="AS772" i="9"/>
  <c r="AS699" i="9"/>
  <c r="AS645" i="9"/>
  <c r="AS615" i="9"/>
  <c r="AS231" i="9"/>
  <c r="BA92" i="9"/>
  <c r="BA586" i="9"/>
  <c r="BA584" i="9" s="1"/>
  <c r="Z14" i="9"/>
  <c r="BA232" i="9"/>
  <c r="AH14" i="9"/>
  <c r="BA1021" i="9"/>
  <c r="BA1019" i="9" s="1"/>
  <c r="Z123" i="9"/>
  <c r="Z197" i="9"/>
  <c r="Z262" i="9"/>
  <c r="Z320" i="9"/>
  <c r="Z380" i="9"/>
  <c r="Z433" i="9"/>
  <c r="Z516" i="9"/>
  <c r="Z584" i="9"/>
  <c r="Z698" i="9"/>
  <c r="Z835" i="9"/>
  <c r="Z907" i="9"/>
  <c r="BA19" i="9"/>
  <c r="BA17" i="9" s="1"/>
  <c r="BA49" i="9"/>
  <c r="BA47" i="9" s="1"/>
  <c r="BA80" i="9"/>
  <c r="BA78" i="9" s="1"/>
  <c r="BA125" i="9"/>
  <c r="BA167" i="9"/>
  <c r="BA165" i="9" s="1"/>
  <c r="BA199" i="9"/>
  <c r="BA197" i="9" s="1"/>
  <c r="BA264" i="9"/>
  <c r="BA292" i="9"/>
  <c r="BA322" i="9"/>
  <c r="BA320" i="9" s="1"/>
  <c r="BA349" i="9"/>
  <c r="BA347" i="9" s="1"/>
  <c r="BA382" i="9"/>
  <c r="BA380" i="9" s="1"/>
  <c r="BA398" i="9"/>
  <c r="BA435" i="9"/>
  <c r="BA433" i="9" s="1"/>
  <c r="BA473" i="9"/>
  <c r="BA471" i="9" s="1"/>
  <c r="BA518" i="9"/>
  <c r="BA516" i="9" s="1"/>
  <c r="BA542" i="9"/>
  <c r="BA616" i="9"/>
  <c r="BA614" i="9" s="1"/>
  <c r="BA646" i="9"/>
  <c r="BA644" i="9" s="1"/>
  <c r="BA674" i="9"/>
  <c r="BA700" i="9"/>
  <c r="BA743" i="9"/>
  <c r="BA741" i="9" s="1"/>
  <c r="BA806" i="9"/>
  <c r="BA804" i="9" s="1"/>
  <c r="BA837" i="9"/>
  <c r="BA835" i="9" s="1"/>
  <c r="BA877" i="9"/>
  <c r="BA937" i="9"/>
  <c r="BA935" i="9" s="1"/>
  <c r="BA965" i="9"/>
  <c r="BA963" i="9" s="1"/>
  <c r="BA985" i="9"/>
  <c r="AI78" i="9"/>
  <c r="AI123" i="9"/>
  <c r="AI197" i="9"/>
  <c r="AI262" i="9"/>
  <c r="AI433" i="9"/>
  <c r="AI516" i="9"/>
  <c r="AI584" i="9"/>
  <c r="AI644" i="9"/>
  <c r="AI698" i="9"/>
  <c r="AI771" i="9"/>
  <c r="AI835" i="9"/>
  <c r="AI907" i="9"/>
  <c r="AI963" i="9"/>
  <c r="AI1019" i="9"/>
  <c r="Z771" i="9"/>
  <c r="Z644" i="9"/>
  <c r="AG125" i="9"/>
  <c r="AG123" i="9" s="1"/>
  <c r="AA19" i="9"/>
  <c r="AA17" i="9" s="1"/>
  <c r="Z15" i="9"/>
  <c r="AG19" i="9"/>
  <c r="AC19" i="9"/>
  <c r="AC17" i="9" s="1"/>
  <c r="AL78" i="9"/>
  <c r="AL123" i="9"/>
  <c r="AL197" i="9"/>
  <c r="AL262" i="9"/>
  <c r="AL433" i="9"/>
  <c r="AL516" i="9"/>
  <c r="AL644" i="9"/>
  <c r="AL698" i="9"/>
  <c r="AL771" i="9"/>
  <c r="AL835" i="9"/>
  <c r="AL907" i="9"/>
  <c r="AL963" i="9"/>
  <c r="AL1019" i="9"/>
  <c r="Z17" i="9"/>
  <c r="Z47" i="9"/>
  <c r="Z471" i="9"/>
  <c r="Z614" i="9"/>
  <c r="Z935" i="9"/>
  <c r="W646" i="9"/>
  <c r="W644" i="9" s="1"/>
  <c r="AJ24" i="9"/>
  <c r="AI90" i="9"/>
  <c r="AI290" i="9"/>
  <c r="AI347" i="9"/>
  <c r="AI396" i="9"/>
  <c r="AI471" i="9"/>
  <c r="AI540" i="9"/>
  <c r="AI672" i="9"/>
  <c r="AI741" i="9"/>
  <c r="AI804" i="9"/>
  <c r="AI875" i="9"/>
  <c r="AI935" i="9"/>
  <c r="AI983" i="9"/>
  <c r="W19" i="9"/>
  <c r="AL47" i="9"/>
  <c r="AL90" i="9"/>
  <c r="AL290" i="9"/>
  <c r="AL347" i="9"/>
  <c r="AL396" i="9"/>
  <c r="AL471" i="9"/>
  <c r="AL540" i="9"/>
  <c r="AL672" i="9"/>
  <c r="AL741" i="9"/>
  <c r="AL804" i="9"/>
  <c r="AL875" i="9"/>
  <c r="AL935" i="9"/>
  <c r="AL983" i="9"/>
  <c r="AS937" i="9"/>
  <c r="AS935" i="9" s="1"/>
  <c r="AS646" i="9"/>
  <c r="AS518" i="9"/>
  <c r="AS516" i="9" s="1"/>
  <c r="AS19" i="9"/>
  <c r="AS17" i="9" s="1"/>
  <c r="AH80" i="9"/>
  <c r="AH78" i="9" s="1"/>
  <c r="AH49" i="9"/>
  <c r="AH47" i="9" s="1"/>
  <c r="AH26" i="9"/>
  <c r="AH24" i="9" s="1"/>
  <c r="AH19" i="9"/>
  <c r="AK19" i="9"/>
  <c r="AK17" i="9" s="1"/>
  <c r="AJ78" i="9"/>
  <c r="AJ90" i="9"/>
  <c r="AJ123" i="9"/>
  <c r="AJ197" i="9"/>
  <c r="AJ262" i="9"/>
  <c r="AJ290" i="9"/>
  <c r="AJ347" i="9"/>
  <c r="AJ396" i="9"/>
  <c r="AJ433" i="9"/>
  <c r="AJ471" i="9"/>
  <c r="AJ516" i="9"/>
  <c r="AJ540" i="9"/>
  <c r="AJ614" i="9"/>
  <c r="AJ644" i="9"/>
  <c r="AJ672" i="9"/>
  <c r="AJ698" i="9"/>
  <c r="AJ741" i="9"/>
  <c r="AJ771" i="9"/>
  <c r="AJ804" i="9"/>
  <c r="AJ835" i="9"/>
  <c r="AJ875" i="9"/>
  <c r="AJ907" i="9"/>
  <c r="AJ935" i="9"/>
  <c r="AJ963" i="9"/>
  <c r="AJ983" i="9"/>
  <c r="AJ1019" i="9"/>
  <c r="Z24" i="9"/>
  <c r="Z78" i="9"/>
  <c r="W937" i="9"/>
  <c r="W935" i="9" s="1"/>
  <c r="W743" i="9"/>
  <c r="AJ17" i="9"/>
  <c r="AI47" i="9"/>
  <c r="W965" i="9"/>
  <c r="W963" i="9" s="1"/>
  <c r="AF19" i="9"/>
  <c r="AF17" i="9" s="1"/>
  <c r="W1021" i="9"/>
  <c r="W1019" i="9" s="1"/>
  <c r="W909" i="9"/>
  <c r="W907" i="9" s="1"/>
  <c r="AE19" i="9"/>
  <c r="AE17" i="9" s="1"/>
  <c r="AA937" i="9"/>
  <c r="AA935" i="9" s="1"/>
  <c r="AA26" i="9"/>
  <c r="AA24" i="9" s="1"/>
  <c r="AD80" i="9"/>
  <c r="AD78" i="9" s="1"/>
  <c r="AA292" i="9"/>
  <c r="AA290" i="9" s="1"/>
  <c r="AA167" i="9"/>
  <c r="AA165" i="9" s="1"/>
  <c r="AF125" i="9"/>
  <c r="AF123" i="9" s="1"/>
  <c r="AK473" i="9"/>
  <c r="AK471" i="9" s="1"/>
  <c r="AK167" i="9"/>
  <c r="AK165" i="9" s="1"/>
  <c r="AA985" i="9"/>
  <c r="AA983" i="9" s="1"/>
  <c r="AA877" i="9"/>
  <c r="AA875" i="9" s="1"/>
  <c r="AA806" i="9"/>
  <c r="AA804" i="9" s="1"/>
  <c r="AA743" i="9"/>
  <c r="AA741" i="9" s="1"/>
  <c r="AA674" i="9"/>
  <c r="AA672" i="9" s="1"/>
  <c r="AA542" i="9"/>
  <c r="AA540" i="9" s="1"/>
  <c r="AA398" i="9"/>
  <c r="AA396" i="9" s="1"/>
  <c r="AA349" i="9"/>
  <c r="AA347" i="9" s="1"/>
  <c r="AA232" i="9"/>
  <c r="AA230" i="9" s="1"/>
  <c r="AA80" i="9"/>
  <c r="AA78" i="9" s="1"/>
  <c r="AA49" i="9"/>
  <c r="AA47" i="9" s="1"/>
  <c r="W985" i="9"/>
  <c r="W837" i="9"/>
  <c r="W984" i="9"/>
  <c r="W806" i="9"/>
  <c r="W877" i="9"/>
  <c r="W875" i="9" s="1"/>
  <c r="W773" i="9"/>
  <c r="W771" i="9" s="1"/>
  <c r="W586" i="9"/>
  <c r="W584" i="9" s="1"/>
  <c r="W542" i="9"/>
  <c r="W540" i="9" s="1"/>
  <c r="W435" i="9"/>
  <c r="W433" i="9" s="1"/>
  <c r="W836" i="9"/>
  <c r="W805" i="9"/>
  <c r="W382" i="9"/>
  <c r="W380" i="9" s="1"/>
  <c r="W349" i="9"/>
  <c r="W347" i="9" s="1"/>
  <c r="W742" i="9"/>
  <c r="W700" i="9"/>
  <c r="W698" i="9" s="1"/>
  <c r="W674" i="9"/>
  <c r="W672" i="9" s="1"/>
  <c r="W616" i="9"/>
  <c r="W614" i="9" s="1"/>
  <c r="W518" i="9"/>
  <c r="W398" i="9"/>
  <c r="W473" i="9"/>
  <c r="W471" i="9" s="1"/>
  <c r="W397" i="9"/>
  <c r="W322" i="9"/>
  <c r="W320" i="9" s="1"/>
  <c r="W517" i="9"/>
  <c r="W232" i="9"/>
  <c r="W230" i="9" s="1"/>
  <c r="W292" i="9"/>
  <c r="W290" i="9" s="1"/>
  <c r="W264" i="9"/>
  <c r="W262" i="9" s="1"/>
  <c r="W199" i="9"/>
  <c r="W167" i="9"/>
  <c r="W165" i="9" s="1"/>
  <c r="W92" i="9"/>
  <c r="W125" i="9"/>
  <c r="W123" i="9" s="1"/>
  <c r="W198" i="9"/>
  <c r="W80" i="9"/>
  <c r="W78" i="9" s="1"/>
  <c r="W91" i="9"/>
  <c r="W18" i="9"/>
  <c r="W49" i="9"/>
  <c r="W26" i="9"/>
  <c r="W25" i="9"/>
  <c r="W48" i="9"/>
  <c r="AG382" i="9"/>
  <c r="AG380" i="9" s="1"/>
  <c r="AA92" i="9"/>
  <c r="AA90" i="9" s="1"/>
  <c r="Y586" i="9"/>
  <c r="Y584" i="9" s="1"/>
  <c r="Y322" i="9"/>
  <c r="Y320" i="9" s="1"/>
  <c r="AD674" i="9"/>
  <c r="AD672" i="9" s="1"/>
  <c r="AD398" i="9"/>
  <c r="AD396" i="9" s="1"/>
  <c r="AF349" i="9"/>
  <c r="AF347" i="9" s="1"/>
  <c r="AF322" i="9"/>
  <c r="AF320" i="9" s="1"/>
  <c r="AF264" i="9"/>
  <c r="AF262" i="9" s="1"/>
  <c r="AC167" i="9"/>
  <c r="AC165" i="9" s="1"/>
  <c r="AE167" i="9"/>
  <c r="AE165" i="9" s="1"/>
  <c r="AE80" i="9"/>
  <c r="AE78" i="9" s="1"/>
  <c r="AG49" i="9"/>
  <c r="AG47" i="9" s="1"/>
  <c r="AC49" i="9"/>
  <c r="AC47" i="9" s="1"/>
  <c r="AE49" i="9"/>
  <c r="AE47" i="9" s="1"/>
  <c r="AE26" i="9"/>
  <c r="AE24" i="9" s="1"/>
  <c r="AK542" i="9"/>
  <c r="AK540" i="9" s="1"/>
  <c r="AK398" i="9"/>
  <c r="AK396" i="9" s="1"/>
  <c r="AK232" i="9"/>
  <c r="AK230" i="9" s="1"/>
  <c r="AK199" i="9"/>
  <c r="AK197" i="9" s="1"/>
  <c r="AK92" i="9"/>
  <c r="AK90" i="9" s="1"/>
  <c r="AK80" i="9"/>
  <c r="AK78" i="9" s="1"/>
  <c r="AK26" i="9"/>
  <c r="AK24" i="9" s="1"/>
  <c r="AA700" i="9"/>
  <c r="AA698" i="9" s="1"/>
  <c r="AA646" i="9"/>
  <c r="AA644" i="9" s="1"/>
  <c r="AA518" i="9"/>
  <c r="AA516" i="9" s="1"/>
  <c r="AA382" i="9"/>
  <c r="AA380" i="9" s="1"/>
  <c r="AC586" i="9"/>
  <c r="AC584" i="9" s="1"/>
  <c r="AD125" i="9"/>
  <c r="AD123" i="9" s="1"/>
  <c r="AD92" i="9"/>
  <c r="AD90" i="9" s="1"/>
  <c r="AF80" i="9"/>
  <c r="AF78" i="9" s="1"/>
  <c r="AF26" i="9"/>
  <c r="AF24" i="9" s="1"/>
  <c r="AK14" i="9"/>
  <c r="AK586" i="9"/>
  <c r="AK584" i="9" s="1"/>
  <c r="AA616" i="9"/>
  <c r="AA614" i="9" s="1"/>
  <c r="AA473" i="9"/>
  <c r="AA471" i="9" s="1"/>
  <c r="AG1021" i="9"/>
  <c r="AG1019" i="9" s="1"/>
  <c r="AG877" i="9"/>
  <c r="AG875" i="9" s="1"/>
  <c r="AG806" i="9"/>
  <c r="AG804" i="9" s="1"/>
  <c r="AG773" i="9"/>
  <c r="AG771" i="9" s="1"/>
  <c r="AG616" i="9"/>
  <c r="AG614" i="9" s="1"/>
  <c r="AE349" i="9"/>
  <c r="AE347" i="9" s="1"/>
  <c r="AE232" i="9"/>
  <c r="AE230" i="9" s="1"/>
  <c r="AG232" i="9"/>
  <c r="AC232" i="9"/>
  <c r="AC230" i="9" s="1"/>
  <c r="AF199" i="9"/>
  <c r="AF197" i="9" s="1"/>
  <c r="AF92" i="9"/>
  <c r="AF90" i="9" s="1"/>
  <c r="AD49" i="9"/>
  <c r="AD47" i="9" s="1"/>
  <c r="AD26" i="9"/>
  <c r="AD24" i="9" s="1"/>
  <c r="AD19" i="9"/>
  <c r="AD17" i="9" s="1"/>
  <c r="AK518" i="9"/>
  <c r="AK516" i="9" s="1"/>
  <c r="AK49" i="9"/>
  <c r="AK47" i="9" s="1"/>
  <c r="AA909" i="9"/>
  <c r="AA907" i="9" s="1"/>
  <c r="AA773" i="9"/>
  <c r="AA771" i="9" s="1"/>
  <c r="AA435" i="9"/>
  <c r="AA433" i="9" s="1"/>
  <c r="AA199" i="9"/>
  <c r="AA197" i="9" s="1"/>
  <c r="AA125" i="9"/>
  <c r="AA123" i="9" s="1"/>
  <c r="AC382" i="9"/>
  <c r="AC380" i="9" s="1"/>
  <c r="AD199" i="9"/>
  <c r="AD197" i="9" s="1"/>
  <c r="AF49" i="9"/>
  <c r="AF47" i="9" s="1"/>
  <c r="Y743" i="9"/>
  <c r="Y741" i="9" s="1"/>
  <c r="Y646" i="9"/>
  <c r="Y644" i="9" s="1"/>
  <c r="Y518" i="9"/>
  <c r="Y516" i="9" s="1"/>
  <c r="Y382" i="9"/>
  <c r="Y380" i="9" s="1"/>
  <c r="Y80" i="9"/>
  <c r="Y78" i="9" s="1"/>
  <c r="Y49" i="9"/>
  <c r="Y47" i="9" s="1"/>
  <c r="AD700" i="9"/>
  <c r="AD698" i="9" s="1"/>
  <c r="AD646" i="9"/>
  <c r="AD644" i="9" s="1"/>
  <c r="AF292" i="9"/>
  <c r="AF290" i="9" s="1"/>
  <c r="AG167" i="9"/>
  <c r="AG165" i="9" s="1"/>
  <c r="AC80" i="9"/>
  <c r="AC78" i="9" s="1"/>
  <c r="AG26" i="9"/>
  <c r="AG24" i="9" s="1"/>
  <c r="AC26" i="9"/>
  <c r="AC24" i="9" s="1"/>
  <c r="AK435" i="9"/>
  <c r="AK433" i="9" s="1"/>
  <c r="AK125" i="9"/>
  <c r="AK123" i="9" s="1"/>
  <c r="AS80" i="9"/>
  <c r="AS78" i="9" s="1"/>
  <c r="AS1021" i="9"/>
  <c r="AS985" i="9"/>
  <c r="AS909" i="9"/>
  <c r="AS907" i="9" s="1"/>
  <c r="AS877" i="9"/>
  <c r="AS875" i="9" s="1"/>
  <c r="AS806" i="9"/>
  <c r="AS804" i="9" s="1"/>
  <c r="AS773" i="9"/>
  <c r="AS771" i="9" s="1"/>
  <c r="AS674" i="9"/>
  <c r="AS672" i="9" s="1"/>
  <c r="AS616" i="9"/>
  <c r="AS542" i="9"/>
  <c r="AS540" i="9" s="1"/>
  <c r="AS473" i="9"/>
  <c r="AS471" i="9" s="1"/>
  <c r="AS435" i="9"/>
  <c r="AS433" i="9" s="1"/>
  <c r="AS398" i="9"/>
  <c r="AS396" i="9" s="1"/>
  <c r="AS349" i="9"/>
  <c r="AS347" i="9" s="1"/>
  <c r="AS292" i="9"/>
  <c r="AS290" i="9" s="1"/>
  <c r="AS232" i="9"/>
  <c r="AS230" i="9" s="1"/>
  <c r="AS199" i="9"/>
  <c r="AS197" i="9" s="1"/>
  <c r="AS167" i="9"/>
  <c r="AS165" i="9" s="1"/>
  <c r="AS125" i="9"/>
  <c r="AS123" i="9" s="1"/>
  <c r="AS92" i="9"/>
  <c r="AS90" i="9" s="1"/>
  <c r="AS586" i="9"/>
  <c r="AS584" i="9" s="1"/>
  <c r="AS322" i="9"/>
  <c r="AS320" i="9" s="1"/>
  <c r="AS264" i="9"/>
  <c r="AS262" i="9" s="1"/>
  <c r="AS743" i="9"/>
  <c r="AS741" i="9" s="1"/>
  <c r="AS382" i="9"/>
  <c r="AS380" i="9" s="1"/>
  <c r="AS965" i="9"/>
  <c r="AS963" i="9" s="1"/>
  <c r="AS837" i="9"/>
  <c r="AS835" i="9" s="1"/>
  <c r="Y837" i="9"/>
  <c r="Y835" i="9" s="1"/>
  <c r="AS700" i="9"/>
  <c r="AS698" i="9" s="1"/>
  <c r="AS49" i="9"/>
  <c r="AS47" i="9" s="1"/>
  <c r="AS26" i="9"/>
  <c r="Y937" i="9"/>
  <c r="Y935" i="9" s="1"/>
  <c r="Y700" i="9"/>
  <c r="Y698" i="9" s="1"/>
  <c r="AE937" i="9"/>
  <c r="AE935" i="9" s="1"/>
  <c r="AC909" i="9"/>
  <c r="AC907" i="9" s="1"/>
  <c r="AC837" i="9"/>
  <c r="AC835" i="9" s="1"/>
  <c r="AC806" i="9"/>
  <c r="AC804" i="9" s="1"/>
  <c r="AC773" i="9"/>
  <c r="AC771" i="9" s="1"/>
  <c r="AG473" i="9"/>
  <c r="AG471" i="9" s="1"/>
  <c r="AE473" i="9"/>
  <c r="AE471" i="9" s="1"/>
  <c r="AG435" i="9"/>
  <c r="AG433" i="9" s="1"/>
  <c r="AC435" i="9"/>
  <c r="AC433" i="9" s="1"/>
  <c r="AC398" i="9"/>
  <c r="AC396" i="9" s="1"/>
  <c r="AE382" i="9"/>
  <c r="AE380" i="9" s="1"/>
  <c r="AE322" i="9"/>
  <c r="AE320" i="9" s="1"/>
  <c r="AG292" i="9"/>
  <c r="AG290" i="9" s="1"/>
  <c r="AC292" i="9"/>
  <c r="AC290" i="9" s="1"/>
  <c r="AG264" i="9"/>
  <c r="AG262" i="9" s="1"/>
  <c r="AE264" i="9"/>
  <c r="AE262" i="9" s="1"/>
  <c r="AC199" i="9"/>
  <c r="AC197" i="9" s="1"/>
  <c r="AC125" i="9"/>
  <c r="AC123" i="9" s="1"/>
  <c r="AC92" i="9"/>
  <c r="AC90" i="9" s="1"/>
  <c r="AG80" i="9"/>
  <c r="AG78" i="9" s="1"/>
  <c r="AK965" i="9"/>
  <c r="AK963" i="9" s="1"/>
  <c r="AK837" i="9"/>
  <c r="AK835" i="9" s="1"/>
  <c r="AK806" i="9"/>
  <c r="AK804" i="9" s="1"/>
  <c r="AK674" i="9"/>
  <c r="AK672" i="9" s="1"/>
  <c r="AK616" i="9"/>
  <c r="AK614" i="9" s="1"/>
  <c r="AE985" i="9"/>
  <c r="AE983" i="9" s="1"/>
  <c r="AC965" i="9"/>
  <c r="AC963" i="9" s="1"/>
  <c r="AE743" i="9"/>
  <c r="AE741" i="9" s="1"/>
  <c r="AE700" i="9"/>
  <c r="AE698" i="9" s="1"/>
  <c r="AE646" i="9"/>
  <c r="AE644" i="9" s="1"/>
  <c r="AC616" i="9"/>
  <c r="AC614" i="9" s="1"/>
  <c r="AE586" i="9"/>
  <c r="AE584" i="9" s="1"/>
  <c r="AC542" i="9"/>
  <c r="AC540" i="9" s="1"/>
  <c r="Y1021" i="9"/>
  <c r="Y1019" i="9" s="1"/>
  <c r="Y909" i="9"/>
  <c r="Y907" i="9" s="1"/>
  <c r="Y773" i="9"/>
  <c r="Y771" i="9" s="1"/>
  <c r="Y435" i="9"/>
  <c r="Y433" i="9" s="1"/>
  <c r="Y292" i="9"/>
  <c r="Y290" i="9" s="1"/>
  <c r="Y199" i="9"/>
  <c r="Y197" i="9" s="1"/>
  <c r="Y125" i="9"/>
  <c r="Y123" i="9" s="1"/>
  <c r="AF1021" i="9"/>
  <c r="AF1019" i="9" s="1"/>
  <c r="AH985" i="9"/>
  <c r="AH983" i="9" s="1"/>
  <c r="AD985" i="9"/>
  <c r="AD983" i="9" s="1"/>
  <c r="AF965" i="9"/>
  <c r="AF963" i="9" s="1"/>
  <c r="AH937" i="9"/>
  <c r="AH935" i="9" s="1"/>
  <c r="AD937" i="9"/>
  <c r="AD935" i="9" s="1"/>
  <c r="AF909" i="9"/>
  <c r="AF907" i="9" s="1"/>
  <c r="AH877" i="9"/>
  <c r="AH875" i="9" s="1"/>
  <c r="AD877" i="9"/>
  <c r="AD875" i="9" s="1"/>
  <c r="AF837" i="9"/>
  <c r="AF835" i="9" s="1"/>
  <c r="AF806" i="9"/>
  <c r="AF804" i="9" s="1"/>
  <c r="AF773" i="9"/>
  <c r="AF771" i="9" s="1"/>
  <c r="AH743" i="9"/>
  <c r="AH741" i="9" s="1"/>
  <c r="AD743" i="9"/>
  <c r="AD741" i="9" s="1"/>
  <c r="AH700" i="9"/>
  <c r="AH698" i="9" s="1"/>
  <c r="AF674" i="9"/>
  <c r="AF672" i="9" s="1"/>
  <c r="AH646" i="9"/>
  <c r="AH644" i="9" s="1"/>
  <c r="AF616" i="9"/>
  <c r="AF614" i="9" s="1"/>
  <c r="AH586" i="9"/>
  <c r="AH584" i="9" s="1"/>
  <c r="AD586" i="9"/>
  <c r="AD584" i="9" s="1"/>
  <c r="AF542" i="9"/>
  <c r="AF540" i="9" s="1"/>
  <c r="AH518" i="9"/>
  <c r="AH516" i="9" s="1"/>
  <c r="AD518" i="9"/>
  <c r="AD516" i="9" s="1"/>
  <c r="AH473" i="9"/>
  <c r="AH471" i="9" s="1"/>
  <c r="AD473" i="9"/>
  <c r="AD471" i="9" s="1"/>
  <c r="AF435" i="9"/>
  <c r="AF433" i="9" s="1"/>
  <c r="AF398" i="9"/>
  <c r="AF396" i="9" s="1"/>
  <c r="AH382" i="9"/>
  <c r="AH380" i="9" s="1"/>
  <c r="AD382" i="9"/>
  <c r="AD380" i="9" s="1"/>
  <c r="AH349" i="9"/>
  <c r="AH347" i="9" s="1"/>
  <c r="AD349" i="9"/>
  <c r="AD347" i="9" s="1"/>
  <c r="AH322" i="9"/>
  <c r="AH320" i="9" s="1"/>
  <c r="AD322" i="9"/>
  <c r="AD320" i="9" s="1"/>
  <c r="AH264" i="9"/>
  <c r="AH262" i="9" s="1"/>
  <c r="AD264" i="9"/>
  <c r="AD262" i="9" s="1"/>
  <c r="AF232" i="9"/>
  <c r="AF230" i="9" s="1"/>
  <c r="AH167" i="9"/>
  <c r="AH165" i="9" s="1"/>
  <c r="AD167" i="9"/>
  <c r="AD165" i="9" s="1"/>
  <c r="AK937" i="9"/>
  <c r="AK935" i="9" s="1"/>
  <c r="AK743" i="9"/>
  <c r="AK741" i="9" s="1"/>
  <c r="AK700" i="9"/>
  <c r="AK698" i="9" s="1"/>
  <c r="AK646" i="9"/>
  <c r="AK644" i="9" s="1"/>
  <c r="AK382" i="9"/>
  <c r="AK380" i="9" s="1"/>
  <c r="AG743" i="9"/>
  <c r="AG741" i="9" s="1"/>
  <c r="AC674" i="9"/>
  <c r="AC672" i="9" s="1"/>
  <c r="Y985" i="9"/>
  <c r="Y983" i="9" s="1"/>
  <c r="Y877" i="9"/>
  <c r="Y875" i="9" s="1"/>
  <c r="Y473" i="9"/>
  <c r="Y471" i="9" s="1"/>
  <c r="Y349" i="9"/>
  <c r="Y347" i="9" s="1"/>
  <c r="Y264" i="9"/>
  <c r="Y262" i="9" s="1"/>
  <c r="Y167" i="9"/>
  <c r="Y165" i="9" s="1"/>
  <c r="AE1021" i="9"/>
  <c r="AE1019" i="9" s="1"/>
  <c r="AG985" i="9"/>
  <c r="AG983" i="9" s="1"/>
  <c r="AC985" i="9"/>
  <c r="AC983" i="9" s="1"/>
  <c r="AG965" i="9"/>
  <c r="AG963" i="9" s="1"/>
  <c r="AE965" i="9"/>
  <c r="AE963" i="9" s="1"/>
  <c r="AG937" i="9"/>
  <c r="AG935" i="9" s="1"/>
  <c r="AC937" i="9"/>
  <c r="AC935" i="9" s="1"/>
  <c r="AG909" i="9"/>
  <c r="AG907" i="9" s="1"/>
  <c r="AE909" i="9"/>
  <c r="AE907" i="9" s="1"/>
  <c r="AC877" i="9"/>
  <c r="AC875" i="9" s="1"/>
  <c r="AG837" i="9"/>
  <c r="AG835" i="9" s="1"/>
  <c r="AE837" i="9"/>
  <c r="AE835" i="9" s="1"/>
  <c r="AE806" i="9"/>
  <c r="AE804" i="9" s="1"/>
  <c r="AE773" i="9"/>
  <c r="AE771" i="9" s="1"/>
  <c r="AC743" i="9"/>
  <c r="AC741" i="9" s="1"/>
  <c r="AC700" i="9"/>
  <c r="AC698" i="9" s="1"/>
  <c r="AG674" i="9"/>
  <c r="AG672" i="9" s="1"/>
  <c r="AE674" i="9"/>
  <c r="AE672" i="9" s="1"/>
  <c r="AG646" i="9"/>
  <c r="AG644" i="9" s="1"/>
  <c r="AC646" i="9"/>
  <c r="AC644" i="9" s="1"/>
  <c r="AE616" i="9"/>
  <c r="AE614" i="9" s="1"/>
  <c r="AG586" i="9"/>
  <c r="AG584" i="9" s="1"/>
  <c r="AE542" i="9"/>
  <c r="AE540" i="9" s="1"/>
  <c r="AC518" i="9"/>
  <c r="AC516" i="9" s="1"/>
  <c r="AC473" i="9"/>
  <c r="AC471" i="9" s="1"/>
  <c r="AE435" i="9"/>
  <c r="AE433" i="9" s="1"/>
  <c r="AG398" i="9"/>
  <c r="AG396" i="9" s="1"/>
  <c r="AE398" i="9"/>
  <c r="AE396" i="9" s="1"/>
  <c r="AG349" i="9"/>
  <c r="AG347" i="9" s="1"/>
  <c r="AC349" i="9"/>
  <c r="AC347" i="9" s="1"/>
  <c r="AG322" i="9"/>
  <c r="AG320" i="9" s="1"/>
  <c r="AC322" i="9"/>
  <c r="AC320" i="9" s="1"/>
  <c r="AE292" i="9"/>
  <c r="AE290" i="9" s="1"/>
  <c r="AC264" i="9"/>
  <c r="AC262" i="9" s="1"/>
  <c r="AE199" i="9"/>
  <c r="AE197" i="9" s="1"/>
  <c r="AE125" i="9"/>
  <c r="AE123" i="9" s="1"/>
  <c r="AG92" i="9"/>
  <c r="AG90" i="9" s="1"/>
  <c r="AE92" i="9"/>
  <c r="AE90" i="9" s="1"/>
  <c r="AK1021" i="9"/>
  <c r="AK1019" i="9" s="1"/>
  <c r="AK909" i="9"/>
  <c r="AK907" i="9" s="1"/>
  <c r="AK773" i="9"/>
  <c r="AK771" i="9" s="1"/>
  <c r="AK292" i="9"/>
  <c r="AK290" i="9" s="1"/>
  <c r="AL17" i="9"/>
  <c r="AI17" i="9"/>
  <c r="Y26" i="9"/>
  <c r="Y24" i="9" s="1"/>
  <c r="AC1021" i="9"/>
  <c r="AC1019" i="9" s="1"/>
  <c r="AE877" i="9"/>
  <c r="AE875" i="9" s="1"/>
  <c r="AE518" i="9"/>
  <c r="AE516" i="9" s="1"/>
  <c r="Y965" i="9"/>
  <c r="Y963" i="9" s="1"/>
  <c r="Y806" i="9"/>
  <c r="Y804" i="9" s="1"/>
  <c r="Y674" i="9"/>
  <c r="Y672" i="9" s="1"/>
  <c r="Y616" i="9"/>
  <c r="Y614" i="9" s="1"/>
  <c r="Y542" i="9"/>
  <c r="Y540" i="9" s="1"/>
  <c r="Y398" i="9"/>
  <c r="Y396" i="9" s="1"/>
  <c r="Y232" i="9"/>
  <c r="Y230" i="9" s="1"/>
  <c r="Y92" i="9"/>
  <c r="Y90" i="9" s="1"/>
  <c r="AH1021" i="9"/>
  <c r="AH1019" i="9" s="1"/>
  <c r="AD1021" i="9"/>
  <c r="AD1019" i="9" s="1"/>
  <c r="AF985" i="9"/>
  <c r="AF983" i="9" s="1"/>
  <c r="AH965" i="9"/>
  <c r="AH963" i="9" s="1"/>
  <c r="AD965" i="9"/>
  <c r="AD963" i="9" s="1"/>
  <c r="AF937" i="9"/>
  <c r="AF935" i="9" s="1"/>
  <c r="AH909" i="9"/>
  <c r="AH907" i="9" s="1"/>
  <c r="AD909" i="9"/>
  <c r="AD907" i="9" s="1"/>
  <c r="AF877" i="9"/>
  <c r="AF875" i="9" s="1"/>
  <c r="AH837" i="9"/>
  <c r="AH835" i="9" s="1"/>
  <c r="AD837" i="9"/>
  <c r="AD835" i="9" s="1"/>
  <c r="AH806" i="9"/>
  <c r="AH804" i="9" s="1"/>
  <c r="AD806" i="9"/>
  <c r="AD804" i="9" s="1"/>
  <c r="AH773" i="9"/>
  <c r="AH771" i="9" s="1"/>
  <c r="AD773" i="9"/>
  <c r="AD771" i="9" s="1"/>
  <c r="AF743" i="9"/>
  <c r="AF741" i="9" s="1"/>
  <c r="AF700" i="9"/>
  <c r="AF698" i="9" s="1"/>
  <c r="AH674" i="9"/>
  <c r="AH672" i="9" s="1"/>
  <c r="AF646" i="9"/>
  <c r="AF644" i="9" s="1"/>
  <c r="AH616" i="9"/>
  <c r="AH614" i="9" s="1"/>
  <c r="AD616" i="9"/>
  <c r="AD614" i="9" s="1"/>
  <c r="AF586" i="9"/>
  <c r="AF584" i="9" s="1"/>
  <c r="AH542" i="9"/>
  <c r="AH540" i="9" s="1"/>
  <c r="AD542" i="9"/>
  <c r="AD540" i="9" s="1"/>
  <c r="AF518" i="9"/>
  <c r="AF516" i="9" s="1"/>
  <c r="AF473" i="9"/>
  <c r="AF471" i="9" s="1"/>
  <c r="AH435" i="9"/>
  <c r="AH433" i="9" s="1"/>
  <c r="AD435" i="9"/>
  <c r="AD433" i="9" s="1"/>
  <c r="AH398" i="9"/>
  <c r="AH396" i="9" s="1"/>
  <c r="AF382" i="9"/>
  <c r="AF380" i="9" s="1"/>
  <c r="AH292" i="9"/>
  <c r="AH290" i="9" s="1"/>
  <c r="AD292" i="9"/>
  <c r="AD290" i="9" s="1"/>
  <c r="AH232" i="9"/>
  <c r="AH230" i="9" s="1"/>
  <c r="AD232" i="9"/>
  <c r="AD230" i="9" s="1"/>
  <c r="AH199" i="9"/>
  <c r="AH197" i="9" s="1"/>
  <c r="AF167" i="9"/>
  <c r="AF165" i="9" s="1"/>
  <c r="AH125" i="9"/>
  <c r="AH123" i="9" s="1"/>
  <c r="AH92" i="9"/>
  <c r="AH90" i="9" s="1"/>
  <c r="AK985" i="9"/>
  <c r="AK983" i="9" s="1"/>
  <c r="AK877" i="9"/>
  <c r="AK875" i="9" s="1"/>
  <c r="AK349" i="9"/>
  <c r="AK347" i="9" s="1"/>
  <c r="AK322" i="9"/>
  <c r="AK320" i="9" s="1"/>
  <c r="AK264" i="9"/>
  <c r="AK262" i="9" s="1"/>
  <c r="AL24" i="9"/>
  <c r="AI24" i="9"/>
  <c r="AJ47" i="9"/>
  <c r="AL165" i="9"/>
  <c r="AI165" i="9"/>
  <c r="AJ230" i="9"/>
  <c r="AL320" i="9"/>
  <c r="AI320" i="9"/>
  <c r="AL380" i="9"/>
  <c r="AI380" i="9"/>
  <c r="AJ165" i="9"/>
  <c r="AL230" i="9"/>
  <c r="AI230" i="9"/>
  <c r="AJ320" i="9"/>
  <c r="AJ380" i="9"/>
  <c r="AL584" i="9"/>
  <c r="AA1021" i="9"/>
  <c r="AA1019" i="9" s="1"/>
  <c r="AJ584" i="9"/>
  <c r="AL614" i="9"/>
  <c r="AI614" i="9"/>
  <c r="AA586" i="9"/>
  <c r="AA584" i="9" s="1"/>
  <c r="AA322" i="9"/>
  <c r="AA320" i="9" s="1"/>
  <c r="AA264" i="9"/>
  <c r="AA262" i="9" s="1"/>
  <c r="AA965" i="9"/>
  <c r="AA963" i="9" s="1"/>
  <c r="AA837" i="9"/>
  <c r="AA835" i="9" s="1"/>
  <c r="Z90" i="9"/>
  <c r="Z165" i="9"/>
  <c r="Z230" i="9"/>
  <c r="Z290" i="9"/>
  <c r="Z347" i="9"/>
  <c r="Z396" i="9"/>
  <c r="Z540" i="9"/>
  <c r="Z672" i="9"/>
  <c r="Z741" i="9"/>
  <c r="Z804" i="9"/>
  <c r="Z875" i="9"/>
  <c r="Z983" i="9"/>
  <c r="Z963" i="9"/>
  <c r="Z1019" i="9"/>
  <c r="AG700" i="9"/>
  <c r="AG698" i="9" s="1"/>
  <c r="AG542" i="9"/>
  <c r="AG540" i="9" s="1"/>
  <c r="AG518" i="9"/>
  <c r="AG516" i="9" s="1"/>
  <c r="AG199" i="9"/>
  <c r="AG197" i="9" s="1"/>
  <c r="BA771" i="9"/>
  <c r="BA672" i="9"/>
  <c r="BA540" i="9"/>
  <c r="BA262" i="9"/>
  <c r="BA230" i="9"/>
  <c r="BA983" i="9"/>
  <c r="BA907" i="9"/>
  <c r="BA875" i="9"/>
  <c r="BA698" i="9"/>
  <c r="BA396" i="9"/>
  <c r="BA290" i="9"/>
  <c r="BA123" i="9"/>
  <c r="BA90" i="9"/>
  <c r="BA14" i="9"/>
  <c r="BA24" i="9"/>
  <c r="AS1019" i="9" l="1"/>
  <c r="AS983" i="9"/>
  <c r="AS14" i="9"/>
  <c r="AS644" i="9"/>
  <c r="AS614" i="9"/>
  <c r="Z13" i="9"/>
  <c r="AH17" i="9"/>
  <c r="AH15" i="9"/>
  <c r="AH13" i="9" s="1"/>
  <c r="BA15" i="9"/>
  <c r="BA13" i="9" s="1"/>
  <c r="W804" i="9"/>
  <c r="W396" i="9"/>
  <c r="W741" i="9"/>
  <c r="W516" i="9"/>
  <c r="W47" i="9"/>
  <c r="W15" i="9"/>
  <c r="W24" i="9"/>
  <c r="AS15" i="9"/>
  <c r="W197" i="9"/>
  <c r="W835" i="9"/>
  <c r="W983" i="9"/>
  <c r="W90" i="9"/>
  <c r="W14" i="9"/>
  <c r="W17" i="9"/>
  <c r="AK15" i="9"/>
  <c r="AK13" i="9" s="1"/>
  <c r="AS24" i="9"/>
  <c r="BD1020" i="9"/>
  <c r="BD1021" i="9"/>
  <c r="BD984" i="9"/>
  <c r="BD985" i="9"/>
  <c r="BD964" i="9"/>
  <c r="BD965" i="9"/>
  <c r="BD936" i="9"/>
  <c r="BD937" i="9"/>
  <c r="BD908" i="9"/>
  <c r="BD909" i="9"/>
  <c r="BD876" i="9"/>
  <c r="BD877" i="9"/>
  <c r="BD836" i="9"/>
  <c r="BD837" i="9"/>
  <c r="BD805" i="9"/>
  <c r="BD806" i="9"/>
  <c r="BD772" i="9"/>
  <c r="BD773" i="9"/>
  <c r="BD742" i="9"/>
  <c r="BD743" i="9"/>
  <c r="BD699" i="9"/>
  <c r="BD700" i="9"/>
  <c r="BD673" i="9"/>
  <c r="BD674" i="9"/>
  <c r="BD645" i="9"/>
  <c r="BD646" i="9"/>
  <c r="BD615" i="9"/>
  <c r="BD616" i="9"/>
  <c r="BD585" i="9"/>
  <c r="BD586" i="9"/>
  <c r="BD541" i="9"/>
  <c r="BD542" i="9"/>
  <c r="BD517" i="9"/>
  <c r="BD518" i="9"/>
  <c r="BD472" i="9"/>
  <c r="BD473" i="9"/>
  <c r="BD434" i="9"/>
  <c r="BD435" i="9"/>
  <c r="BD397" i="9"/>
  <c r="BD398" i="9"/>
  <c r="BD381" i="9"/>
  <c r="BD382" i="9"/>
  <c r="BD348" i="9"/>
  <c r="BD349" i="9"/>
  <c r="BD321" i="9"/>
  <c r="BD322" i="9"/>
  <c r="BD291" i="9"/>
  <c r="BD292" i="9"/>
  <c r="BD263" i="9"/>
  <c r="BD264" i="9"/>
  <c r="BD231" i="9"/>
  <c r="BD232" i="9"/>
  <c r="BD198" i="9"/>
  <c r="BD199" i="9"/>
  <c r="BD166" i="9"/>
  <c r="BD167" i="9"/>
  <c r="BD124" i="9"/>
  <c r="BD125" i="9"/>
  <c r="BD91" i="9"/>
  <c r="BD92" i="9"/>
  <c r="BD79" i="9"/>
  <c r="BD80" i="9"/>
  <c r="BD48" i="9"/>
  <c r="BD49" i="9"/>
  <c r="BD25" i="9"/>
  <c r="BD26" i="9"/>
  <c r="BD18" i="9"/>
  <c r="BD19" i="9"/>
  <c r="AS13" i="9" l="1"/>
  <c r="W13" i="9"/>
  <c r="BD17" i="9"/>
  <c r="BD14" i="9"/>
  <c r="BD1019" i="9"/>
  <c r="BD983" i="9"/>
  <c r="BD963" i="9"/>
  <c r="BD935" i="9"/>
  <c r="BD907" i="9"/>
  <c r="BD875" i="9"/>
  <c r="BD835" i="9"/>
  <c r="BD804" i="9"/>
  <c r="BD771" i="9"/>
  <c r="BD741" i="9"/>
  <c r="BD698" i="9"/>
  <c r="BD672" i="9"/>
  <c r="BD644" i="9"/>
  <c r="BD614" i="9"/>
  <c r="BD584" i="9"/>
  <c r="BD540" i="9"/>
  <c r="BD516" i="9"/>
  <c r="BD471" i="9"/>
  <c r="BD433" i="9"/>
  <c r="BD396" i="9"/>
  <c r="BD380" i="9"/>
  <c r="BD347" i="9"/>
  <c r="BD320" i="9"/>
  <c r="BD290" i="9"/>
  <c r="BD262" i="9"/>
  <c r="BD230" i="9"/>
  <c r="BD197" i="9"/>
  <c r="BD165" i="9"/>
  <c r="BD123" i="9"/>
  <c r="BD90" i="9"/>
  <c r="BD78" i="9"/>
  <c r="BD15" i="9"/>
  <c r="BD47" i="9"/>
  <c r="BD24" i="9"/>
  <c r="AP1021" i="9"/>
  <c r="AP1020" i="9"/>
  <c r="AP985" i="9"/>
  <c r="AP984" i="9"/>
  <c r="AP965" i="9"/>
  <c r="AP964" i="9"/>
  <c r="AP937" i="9"/>
  <c r="AP936" i="9"/>
  <c r="AP909" i="9"/>
  <c r="AP908" i="9"/>
  <c r="AP877" i="9"/>
  <c r="AP876" i="9"/>
  <c r="AP837" i="9"/>
  <c r="AP836" i="9"/>
  <c r="AP806" i="9"/>
  <c r="AP805" i="9"/>
  <c r="AP773" i="9"/>
  <c r="AP772" i="9"/>
  <c r="AP743" i="9"/>
  <c r="AP742" i="9"/>
  <c r="AP700" i="9"/>
  <c r="AP699" i="9"/>
  <c r="AP674" i="9"/>
  <c r="AP673" i="9"/>
  <c r="AP646" i="9"/>
  <c r="AP645" i="9"/>
  <c r="AP616" i="9"/>
  <c r="AP615" i="9"/>
  <c r="AP586" i="9"/>
  <c r="AP585" i="9"/>
  <c r="AP542" i="9"/>
  <c r="AP541" i="9"/>
  <c r="AP518" i="9"/>
  <c r="AP517" i="9"/>
  <c r="AP473" i="9"/>
  <c r="AP472" i="9"/>
  <c r="AP435" i="9"/>
  <c r="AP434" i="9"/>
  <c r="AP398" i="9"/>
  <c r="AP397" i="9"/>
  <c r="AP382" i="9"/>
  <c r="AP381" i="9"/>
  <c r="AP349" i="9"/>
  <c r="AP348" i="9"/>
  <c r="AP322" i="9"/>
  <c r="AP321" i="9"/>
  <c r="AP292" i="9"/>
  <c r="AP291" i="9"/>
  <c r="AP264" i="9"/>
  <c r="AP263" i="9"/>
  <c r="AP232" i="9"/>
  <c r="AP231" i="9"/>
  <c r="AP199" i="9"/>
  <c r="AP198" i="9"/>
  <c r="AP167" i="9"/>
  <c r="AP166" i="9"/>
  <c r="AP125" i="9"/>
  <c r="AP124" i="9"/>
  <c r="AP92" i="9"/>
  <c r="AP91" i="9"/>
  <c r="AP80" i="9"/>
  <c r="AP79" i="9"/>
  <c r="AP49" i="9"/>
  <c r="AP48" i="9"/>
  <c r="AP26" i="9"/>
  <c r="AP25" i="9"/>
  <c r="AP19" i="9"/>
  <c r="AP18" i="9"/>
  <c r="AU1057" i="9"/>
  <c r="AU1055" i="9"/>
  <c r="AU1054" i="9"/>
  <c r="AU1053" i="9"/>
  <c r="AU1052" i="9"/>
  <c r="AU1051" i="9"/>
  <c r="AU1050" i="9"/>
  <c r="AU1049" i="9"/>
  <c r="AU1048" i="9"/>
  <c r="AU1047" i="9"/>
  <c r="AU1046" i="9"/>
  <c r="AU1045" i="9"/>
  <c r="AU1044" i="9"/>
  <c r="AU1043" i="9"/>
  <c r="AU1042" i="9"/>
  <c r="AU1041" i="9"/>
  <c r="AU1040" i="9"/>
  <c r="AU1039" i="9"/>
  <c r="AU1038" i="9"/>
  <c r="AU1037" i="9"/>
  <c r="AU1036" i="9"/>
  <c r="AU1035" i="9"/>
  <c r="AU1034" i="9"/>
  <c r="AU1033" i="9"/>
  <c r="AU1032" i="9"/>
  <c r="AU1031" i="9"/>
  <c r="AU1030" i="9"/>
  <c r="AU1029" i="9"/>
  <c r="AU1028" i="9"/>
  <c r="AU1027" i="9"/>
  <c r="AU1026" i="9"/>
  <c r="AU1025" i="9"/>
  <c r="AU1024" i="9"/>
  <c r="AU1023" i="9"/>
  <c r="AU1022" i="9"/>
  <c r="AU1017" i="9"/>
  <c r="AU1016" i="9"/>
  <c r="AU1015" i="9"/>
  <c r="AU1014" i="9"/>
  <c r="AU1013" i="9"/>
  <c r="AU1012" i="9"/>
  <c r="AU1011" i="9"/>
  <c r="AU1010" i="9"/>
  <c r="AU1009" i="9"/>
  <c r="AU1008" i="9"/>
  <c r="AU1007" i="9"/>
  <c r="AU1006" i="9"/>
  <c r="AU1005" i="9"/>
  <c r="AU1004" i="9"/>
  <c r="AU1003" i="9"/>
  <c r="AU1002" i="9"/>
  <c r="AU1001" i="9"/>
  <c r="AU1000" i="9"/>
  <c r="AU999" i="9"/>
  <c r="AU998" i="9"/>
  <c r="AU997" i="9"/>
  <c r="AU996" i="9"/>
  <c r="AU995" i="9"/>
  <c r="AU994" i="9"/>
  <c r="AU993" i="9"/>
  <c r="AU992" i="9"/>
  <c r="AU991" i="9"/>
  <c r="AU990" i="9"/>
  <c r="AU989" i="9"/>
  <c r="AU988" i="9"/>
  <c r="AU987" i="9"/>
  <c r="AU986" i="9"/>
  <c r="AU981" i="9"/>
  <c r="AU980" i="9"/>
  <c r="AU979" i="9"/>
  <c r="AU978" i="9"/>
  <c r="AU977" i="9"/>
  <c r="AU976" i="9"/>
  <c r="AU975" i="9"/>
  <c r="AU974" i="9"/>
  <c r="AU973" i="9"/>
  <c r="AU972" i="9"/>
  <c r="AU971" i="9"/>
  <c r="AU970" i="9"/>
  <c r="AU969" i="9"/>
  <c r="AU968" i="9"/>
  <c r="AU967" i="9"/>
  <c r="AU966" i="9"/>
  <c r="AU961" i="9"/>
  <c r="AU960" i="9"/>
  <c r="AU959" i="9"/>
  <c r="AU958" i="9"/>
  <c r="AU957" i="9"/>
  <c r="AU956" i="9"/>
  <c r="AU955" i="9"/>
  <c r="AU954" i="9"/>
  <c r="AU953" i="9"/>
  <c r="AU952" i="9"/>
  <c r="AU951" i="9"/>
  <c r="AU950" i="9"/>
  <c r="AU949" i="9"/>
  <c r="AU948" i="9"/>
  <c r="AU947" i="9"/>
  <c r="AU946" i="9"/>
  <c r="AU945" i="9"/>
  <c r="AU944" i="9"/>
  <c r="AU943" i="9"/>
  <c r="AU942" i="9"/>
  <c r="AU941" i="9"/>
  <c r="AU940" i="9"/>
  <c r="AU939" i="9"/>
  <c r="AU938" i="9"/>
  <c r="AU933" i="9"/>
  <c r="AU932" i="9"/>
  <c r="AU931" i="9"/>
  <c r="AU930" i="9"/>
  <c r="AU929" i="9"/>
  <c r="AU928" i="9"/>
  <c r="AU927" i="9"/>
  <c r="AU926" i="9"/>
  <c r="AU925" i="9"/>
  <c r="AU924" i="9"/>
  <c r="AU923" i="9"/>
  <c r="AU922" i="9"/>
  <c r="AU921" i="9"/>
  <c r="AU920" i="9"/>
  <c r="AU919" i="9"/>
  <c r="AU918" i="9"/>
  <c r="AU917" i="9"/>
  <c r="AU916" i="9"/>
  <c r="AU915" i="9"/>
  <c r="AU914" i="9"/>
  <c r="AU913" i="9"/>
  <c r="AU912" i="9"/>
  <c r="AU911" i="9"/>
  <c r="AU910" i="9"/>
  <c r="AU905" i="9"/>
  <c r="AU904" i="9"/>
  <c r="AU903" i="9"/>
  <c r="AU902" i="9"/>
  <c r="AU901" i="9"/>
  <c r="AU900" i="9"/>
  <c r="AU899" i="9"/>
  <c r="AU898" i="9"/>
  <c r="AU897" i="9"/>
  <c r="AU896" i="9"/>
  <c r="AU895" i="9"/>
  <c r="AU894" i="9"/>
  <c r="AU893" i="9"/>
  <c r="AU892" i="9"/>
  <c r="AU891" i="9"/>
  <c r="AU890" i="9"/>
  <c r="AU889" i="9"/>
  <c r="AU888" i="9"/>
  <c r="AU887" i="9"/>
  <c r="AU886" i="9"/>
  <c r="AU885" i="9"/>
  <c r="AU884" i="9"/>
  <c r="AU883" i="9"/>
  <c r="AU882" i="9"/>
  <c r="AU881" i="9"/>
  <c r="AU880" i="9"/>
  <c r="AU879" i="9"/>
  <c r="AU878" i="9"/>
  <c r="AU873" i="9"/>
  <c r="AU872" i="9"/>
  <c r="AU871" i="9"/>
  <c r="AU870" i="9"/>
  <c r="AU869" i="9"/>
  <c r="AU868" i="9"/>
  <c r="AU867" i="9"/>
  <c r="AU866" i="9"/>
  <c r="AU865" i="9"/>
  <c r="AU864" i="9"/>
  <c r="AU863" i="9"/>
  <c r="AU862" i="9"/>
  <c r="AU861" i="9"/>
  <c r="AU860" i="9"/>
  <c r="AU859" i="9"/>
  <c r="AU858" i="9"/>
  <c r="AU857" i="9"/>
  <c r="AU856" i="9"/>
  <c r="AU855" i="9"/>
  <c r="AU854" i="9"/>
  <c r="AU853" i="9"/>
  <c r="AU852" i="9"/>
  <c r="AU851" i="9"/>
  <c r="AU850" i="9"/>
  <c r="AU849" i="9"/>
  <c r="AU848" i="9"/>
  <c r="AU847" i="9"/>
  <c r="AU846" i="9"/>
  <c r="AU845" i="9"/>
  <c r="AU844" i="9"/>
  <c r="AU843" i="9"/>
  <c r="AU842" i="9"/>
  <c r="AU841" i="9"/>
  <c r="AU840" i="9"/>
  <c r="AU839" i="9"/>
  <c r="AU838" i="9"/>
  <c r="AU833" i="9"/>
  <c r="AU832" i="9"/>
  <c r="AU831" i="9"/>
  <c r="AU830" i="9"/>
  <c r="AU829" i="9"/>
  <c r="AU828" i="9"/>
  <c r="AU827" i="9"/>
  <c r="AU826" i="9"/>
  <c r="AU825" i="9"/>
  <c r="AU824" i="9"/>
  <c r="AU823" i="9"/>
  <c r="AU822" i="9"/>
  <c r="AU821" i="9"/>
  <c r="AU820" i="9"/>
  <c r="AU819" i="9"/>
  <c r="AU818" i="9"/>
  <c r="AU817" i="9"/>
  <c r="AU816" i="9"/>
  <c r="AU815" i="9"/>
  <c r="AU814" i="9"/>
  <c r="AU813" i="9"/>
  <c r="AU812" i="9"/>
  <c r="AU811" i="9"/>
  <c r="AU810" i="9"/>
  <c r="AU809" i="9"/>
  <c r="AU808" i="9"/>
  <c r="AU807" i="9"/>
  <c r="AU802" i="9"/>
  <c r="AU801" i="9"/>
  <c r="AU800" i="9"/>
  <c r="AU799" i="9"/>
  <c r="AU798" i="9"/>
  <c r="AU797" i="9"/>
  <c r="AU796" i="9"/>
  <c r="AU795" i="9"/>
  <c r="AU794" i="9"/>
  <c r="AU793" i="9"/>
  <c r="AU792" i="9"/>
  <c r="AU791" i="9"/>
  <c r="AU790" i="9"/>
  <c r="AU789" i="9"/>
  <c r="AU788" i="9"/>
  <c r="AU787" i="9"/>
  <c r="AU786" i="9"/>
  <c r="AU785" i="9"/>
  <c r="AU784" i="9"/>
  <c r="AU783" i="9"/>
  <c r="AU782" i="9"/>
  <c r="AU781" i="9"/>
  <c r="AU780" i="9"/>
  <c r="AU779" i="9"/>
  <c r="AU778" i="9"/>
  <c r="AU777" i="9"/>
  <c r="AU776" i="9"/>
  <c r="AU775" i="9"/>
  <c r="AU774" i="9"/>
  <c r="AU769" i="9"/>
  <c r="AU768" i="9"/>
  <c r="AU767" i="9"/>
  <c r="AU766" i="9"/>
  <c r="AU765" i="9"/>
  <c r="AU764" i="9"/>
  <c r="AU763" i="9"/>
  <c r="AU762" i="9"/>
  <c r="AU761" i="9"/>
  <c r="AU760" i="9"/>
  <c r="AU759" i="9"/>
  <c r="AU758" i="9"/>
  <c r="AU757" i="9"/>
  <c r="AU756" i="9"/>
  <c r="AU755" i="9"/>
  <c r="AU754" i="9"/>
  <c r="AU753" i="9"/>
  <c r="AU752" i="9"/>
  <c r="AU751" i="9"/>
  <c r="AU750" i="9"/>
  <c r="AU749" i="9"/>
  <c r="AU748" i="9"/>
  <c r="AU747" i="9"/>
  <c r="AU746" i="9"/>
  <c r="AU745" i="9"/>
  <c r="AU744" i="9"/>
  <c r="AU739" i="9"/>
  <c r="AU738" i="9"/>
  <c r="AU737" i="9"/>
  <c r="AU736" i="9"/>
  <c r="AU735" i="9"/>
  <c r="AU734" i="9"/>
  <c r="AU733" i="9"/>
  <c r="AU732" i="9"/>
  <c r="AU731" i="9"/>
  <c r="AU730" i="9"/>
  <c r="AU729" i="9"/>
  <c r="AU728" i="9"/>
  <c r="AU727" i="9"/>
  <c r="AU726" i="9"/>
  <c r="AU725" i="9"/>
  <c r="AU724" i="9"/>
  <c r="AU723" i="9"/>
  <c r="AU722" i="9"/>
  <c r="AU721" i="9"/>
  <c r="AU720" i="9"/>
  <c r="AU719" i="9"/>
  <c r="AU718" i="9"/>
  <c r="AU717" i="9"/>
  <c r="AU716" i="9"/>
  <c r="AU715" i="9"/>
  <c r="AU714" i="9"/>
  <c r="AU713" i="9"/>
  <c r="AU712" i="9"/>
  <c r="AU711" i="9"/>
  <c r="AU710" i="9"/>
  <c r="AU709" i="9"/>
  <c r="AU708" i="9"/>
  <c r="AU707" i="9"/>
  <c r="AU706" i="9"/>
  <c r="AU705" i="9"/>
  <c r="AU704" i="9"/>
  <c r="AU703" i="9"/>
  <c r="AU702" i="9"/>
  <c r="AU701" i="9"/>
  <c r="AU696" i="9"/>
  <c r="AU695" i="9"/>
  <c r="AU694" i="9"/>
  <c r="AU693" i="9"/>
  <c r="AU692" i="9"/>
  <c r="AU691" i="9"/>
  <c r="AU690" i="9"/>
  <c r="AU689" i="9"/>
  <c r="AU688" i="9"/>
  <c r="AU687" i="9"/>
  <c r="AU686" i="9"/>
  <c r="AU685" i="9"/>
  <c r="AU684" i="9"/>
  <c r="AU683" i="9"/>
  <c r="AU682" i="9"/>
  <c r="AU681" i="9"/>
  <c r="AU680" i="9"/>
  <c r="AU679" i="9"/>
  <c r="AU678" i="9"/>
  <c r="AU677" i="9"/>
  <c r="AU676" i="9"/>
  <c r="AU675" i="9"/>
  <c r="AU670" i="9"/>
  <c r="AU669" i="9"/>
  <c r="AU668" i="9"/>
  <c r="AU667" i="9"/>
  <c r="AU666" i="9"/>
  <c r="AU665" i="9"/>
  <c r="AU664" i="9"/>
  <c r="AU663" i="9"/>
  <c r="AU662" i="9"/>
  <c r="AU661" i="9"/>
  <c r="AU660" i="9"/>
  <c r="AU659" i="9"/>
  <c r="AU658" i="9"/>
  <c r="AU657" i="9"/>
  <c r="AU656" i="9"/>
  <c r="AU655" i="9"/>
  <c r="AU654" i="9"/>
  <c r="AU653" i="9"/>
  <c r="AU652" i="9"/>
  <c r="AU651" i="9"/>
  <c r="AU650" i="9"/>
  <c r="AU649" i="9"/>
  <c r="AU648" i="9"/>
  <c r="AU647" i="9"/>
  <c r="AU642" i="9"/>
  <c r="AU641" i="9"/>
  <c r="AU640" i="9"/>
  <c r="AU639" i="9"/>
  <c r="AU638" i="9"/>
  <c r="AU637" i="9"/>
  <c r="AU636" i="9"/>
  <c r="AU635" i="9"/>
  <c r="AU634" i="9"/>
  <c r="AU633" i="9"/>
  <c r="AU632" i="9"/>
  <c r="AU631" i="9"/>
  <c r="AU630" i="9"/>
  <c r="AU629" i="9"/>
  <c r="AU628" i="9"/>
  <c r="AU627" i="9"/>
  <c r="AU626" i="9"/>
  <c r="AU625" i="9"/>
  <c r="AU624" i="9"/>
  <c r="AU623" i="9"/>
  <c r="AU622" i="9"/>
  <c r="AU621" i="9"/>
  <c r="AU620" i="9"/>
  <c r="AU619" i="9"/>
  <c r="AU618" i="9"/>
  <c r="AU617" i="9"/>
  <c r="AU612" i="9"/>
  <c r="AU611" i="9"/>
  <c r="AU610" i="9"/>
  <c r="AU609" i="9"/>
  <c r="AU608" i="9"/>
  <c r="AU607" i="9"/>
  <c r="AU606" i="9"/>
  <c r="AU605" i="9"/>
  <c r="AU604" i="9"/>
  <c r="AQ604" i="9" s="1"/>
  <c r="AO604" i="9" s="1"/>
  <c r="AU603" i="9"/>
  <c r="AU602" i="9"/>
  <c r="AU601" i="9"/>
  <c r="AU600" i="9"/>
  <c r="AU599" i="9"/>
  <c r="AU598" i="9"/>
  <c r="AU597" i="9"/>
  <c r="AU596" i="9"/>
  <c r="AU595" i="9"/>
  <c r="AQ595" i="9" s="1"/>
  <c r="AO595" i="9" s="1"/>
  <c r="AU594" i="9"/>
  <c r="AU593" i="9"/>
  <c r="AU592" i="9"/>
  <c r="AU591" i="9"/>
  <c r="AU590" i="9"/>
  <c r="AU589" i="9"/>
  <c r="AU588" i="9"/>
  <c r="AU587" i="9"/>
  <c r="AU582" i="9"/>
  <c r="AU581" i="9"/>
  <c r="AU580" i="9"/>
  <c r="AU579" i="9"/>
  <c r="AU578" i="9"/>
  <c r="AU577" i="9"/>
  <c r="AU576" i="9"/>
  <c r="AU575" i="9"/>
  <c r="AU574" i="9"/>
  <c r="AU573" i="9"/>
  <c r="AU572" i="9"/>
  <c r="AU571" i="9"/>
  <c r="AU570" i="9"/>
  <c r="AU569" i="9"/>
  <c r="AU568" i="9"/>
  <c r="AU567" i="9"/>
  <c r="AU566" i="9"/>
  <c r="AU565" i="9"/>
  <c r="AU564" i="9"/>
  <c r="AU563" i="9"/>
  <c r="AU562" i="9"/>
  <c r="AU561" i="9"/>
  <c r="AU560" i="9"/>
  <c r="AU559" i="9"/>
  <c r="AU558" i="9"/>
  <c r="AU557" i="9"/>
  <c r="AU556" i="9"/>
  <c r="AU555" i="9"/>
  <c r="AU554" i="9"/>
  <c r="AU553" i="9"/>
  <c r="AU552" i="9"/>
  <c r="AU551" i="9"/>
  <c r="AU550" i="9"/>
  <c r="AU549" i="9"/>
  <c r="AU548" i="9"/>
  <c r="AU547" i="9"/>
  <c r="AU546" i="9"/>
  <c r="AU545" i="9"/>
  <c r="AU544" i="9"/>
  <c r="AU543" i="9"/>
  <c r="AU538" i="9"/>
  <c r="AU537" i="9"/>
  <c r="AU536" i="9"/>
  <c r="AU535" i="9"/>
  <c r="AU534" i="9"/>
  <c r="AU533" i="9"/>
  <c r="AU532" i="9"/>
  <c r="AU531" i="9"/>
  <c r="AU530" i="9"/>
  <c r="AU529" i="9"/>
  <c r="AU528" i="9"/>
  <c r="AU527" i="9"/>
  <c r="AU526" i="9"/>
  <c r="AU525" i="9"/>
  <c r="AU524" i="9"/>
  <c r="AU523" i="9"/>
  <c r="AU522" i="9"/>
  <c r="AU521" i="9"/>
  <c r="AU520" i="9"/>
  <c r="AU519" i="9"/>
  <c r="AU514" i="9"/>
  <c r="AU513" i="9"/>
  <c r="AU512" i="9"/>
  <c r="AU511" i="9"/>
  <c r="AU510" i="9"/>
  <c r="AU509" i="9"/>
  <c r="AU508" i="9"/>
  <c r="AU507" i="9"/>
  <c r="AU506" i="9"/>
  <c r="AU505" i="9"/>
  <c r="AU504" i="9"/>
  <c r="AU503" i="9"/>
  <c r="AU502" i="9"/>
  <c r="AU501" i="9"/>
  <c r="AU500" i="9"/>
  <c r="AU499" i="9"/>
  <c r="AU498" i="9"/>
  <c r="AU497" i="9"/>
  <c r="AU496" i="9"/>
  <c r="AU495" i="9"/>
  <c r="AU494" i="9"/>
  <c r="AU493" i="9"/>
  <c r="AU492" i="9"/>
  <c r="AU491" i="9"/>
  <c r="AU490" i="9"/>
  <c r="AU489" i="9"/>
  <c r="AU488" i="9"/>
  <c r="AU487" i="9"/>
  <c r="AU486" i="9"/>
  <c r="AU485" i="9"/>
  <c r="AU484" i="9"/>
  <c r="AU483" i="9"/>
  <c r="AU482" i="9"/>
  <c r="AU481" i="9"/>
  <c r="AU480" i="9"/>
  <c r="AU479" i="9"/>
  <c r="AU478" i="9"/>
  <c r="AU477" i="9"/>
  <c r="AU476" i="9"/>
  <c r="AU475" i="9"/>
  <c r="AU474" i="9"/>
  <c r="AU469" i="9"/>
  <c r="AU468" i="9"/>
  <c r="AU467" i="9"/>
  <c r="AU466" i="9"/>
  <c r="AU465" i="9"/>
  <c r="AU464" i="9"/>
  <c r="AU463" i="9"/>
  <c r="AU462" i="9"/>
  <c r="AU461" i="9"/>
  <c r="AU460" i="9"/>
  <c r="AU459" i="9"/>
  <c r="AU458" i="9"/>
  <c r="AU457" i="9"/>
  <c r="AU456" i="9"/>
  <c r="AU455" i="9"/>
  <c r="AU454" i="9"/>
  <c r="AU453" i="9"/>
  <c r="AU452" i="9"/>
  <c r="AU451" i="9"/>
  <c r="AU450" i="9"/>
  <c r="AU449" i="9"/>
  <c r="AU448" i="9"/>
  <c r="AU447" i="9"/>
  <c r="AU446" i="9"/>
  <c r="AU445" i="9"/>
  <c r="AU444" i="9"/>
  <c r="AU443" i="9"/>
  <c r="AU442" i="9"/>
  <c r="AU441" i="9"/>
  <c r="AU440" i="9"/>
  <c r="AU439" i="9"/>
  <c r="AU438" i="9"/>
  <c r="AU437" i="9"/>
  <c r="AU436" i="9"/>
  <c r="AU431" i="9"/>
  <c r="AU430" i="9"/>
  <c r="AU429" i="9"/>
  <c r="AU428" i="9"/>
  <c r="AU427" i="9"/>
  <c r="AU426" i="9"/>
  <c r="AU425" i="9"/>
  <c r="AU424" i="9"/>
  <c r="AU423" i="9"/>
  <c r="AU422" i="9"/>
  <c r="AU421" i="9"/>
  <c r="AU420" i="9"/>
  <c r="AU419" i="9"/>
  <c r="AU418" i="9"/>
  <c r="AU417" i="9"/>
  <c r="AU416" i="9"/>
  <c r="AU415" i="9"/>
  <c r="AU414" i="9"/>
  <c r="AU413" i="9"/>
  <c r="AU412" i="9"/>
  <c r="AU411" i="9"/>
  <c r="AU410" i="9"/>
  <c r="AU409" i="9"/>
  <c r="AU408" i="9"/>
  <c r="AU407" i="9"/>
  <c r="AU406" i="9"/>
  <c r="AU405" i="9"/>
  <c r="AU404" i="9"/>
  <c r="AU403" i="9"/>
  <c r="AU402" i="9"/>
  <c r="AU401" i="9"/>
  <c r="AU400" i="9"/>
  <c r="AU399" i="9"/>
  <c r="AU394" i="9"/>
  <c r="AU393" i="9"/>
  <c r="AU392" i="9"/>
  <c r="AU391" i="9"/>
  <c r="AU390" i="9"/>
  <c r="AU389" i="9"/>
  <c r="AU388" i="9"/>
  <c r="AU387" i="9"/>
  <c r="AU386" i="9"/>
  <c r="AU385" i="9"/>
  <c r="AU384" i="9"/>
  <c r="AU383" i="9"/>
  <c r="AU378" i="9"/>
  <c r="AU377" i="9"/>
  <c r="AU376" i="9"/>
  <c r="AU375" i="9"/>
  <c r="AU374" i="9"/>
  <c r="AU373" i="9"/>
  <c r="AU372" i="9"/>
  <c r="AU371" i="9"/>
  <c r="AU370" i="9"/>
  <c r="AU369" i="9"/>
  <c r="AU368" i="9"/>
  <c r="AU367" i="9"/>
  <c r="AU366" i="9"/>
  <c r="AU365" i="9"/>
  <c r="AU364" i="9"/>
  <c r="AU363" i="9"/>
  <c r="AU362" i="9"/>
  <c r="AU361" i="9"/>
  <c r="AU360" i="9"/>
  <c r="AU359" i="9"/>
  <c r="AU358" i="9"/>
  <c r="AU357" i="9"/>
  <c r="AU356" i="9"/>
  <c r="AU355" i="9"/>
  <c r="AU354" i="9"/>
  <c r="AU353" i="9"/>
  <c r="AU352" i="9"/>
  <c r="AU351" i="9"/>
  <c r="AU350" i="9"/>
  <c r="AU345" i="9"/>
  <c r="AU344" i="9"/>
  <c r="AU343" i="9"/>
  <c r="AU342" i="9"/>
  <c r="AU341" i="9"/>
  <c r="AU340" i="9"/>
  <c r="AU339" i="9"/>
  <c r="AU338" i="9"/>
  <c r="AU337" i="9"/>
  <c r="AU336" i="9"/>
  <c r="AU335" i="9"/>
  <c r="AU334" i="9"/>
  <c r="AU333" i="9"/>
  <c r="AU332" i="9"/>
  <c r="AU331" i="9"/>
  <c r="AU330" i="9"/>
  <c r="AU329" i="9"/>
  <c r="AU328" i="9"/>
  <c r="AU327" i="9"/>
  <c r="AU326" i="9"/>
  <c r="AU325" i="9"/>
  <c r="AU324" i="9"/>
  <c r="AU323" i="9"/>
  <c r="AU318" i="9"/>
  <c r="AU317" i="9"/>
  <c r="AU316" i="9"/>
  <c r="AU315" i="9"/>
  <c r="AU314" i="9"/>
  <c r="AU313" i="9"/>
  <c r="AU312" i="9"/>
  <c r="AU311" i="9"/>
  <c r="AU310" i="9"/>
  <c r="AU309" i="9"/>
  <c r="AU308" i="9"/>
  <c r="AU307" i="9"/>
  <c r="AU306" i="9"/>
  <c r="AU305" i="9"/>
  <c r="AU304" i="9"/>
  <c r="AU303" i="9"/>
  <c r="AU302" i="9"/>
  <c r="AU301" i="9"/>
  <c r="AU300" i="9"/>
  <c r="AU299" i="9"/>
  <c r="AU298" i="9"/>
  <c r="AU297" i="9"/>
  <c r="AU296" i="9"/>
  <c r="AU295" i="9"/>
  <c r="AU294" i="9"/>
  <c r="AU293" i="9"/>
  <c r="AU288" i="9"/>
  <c r="AU287" i="9"/>
  <c r="AU286" i="9"/>
  <c r="AU285" i="9"/>
  <c r="AU284" i="9"/>
  <c r="AU283" i="9"/>
  <c r="AU282" i="9"/>
  <c r="AU281" i="9"/>
  <c r="AU280" i="9"/>
  <c r="AU279" i="9"/>
  <c r="AU278" i="9"/>
  <c r="AU277" i="9"/>
  <c r="AU276" i="9"/>
  <c r="AU275" i="9"/>
  <c r="AU274" i="9"/>
  <c r="AU273" i="9"/>
  <c r="AU272" i="9"/>
  <c r="AU271" i="9"/>
  <c r="AU270" i="9"/>
  <c r="AU269" i="9"/>
  <c r="AU268" i="9"/>
  <c r="AU267" i="9"/>
  <c r="AU266" i="9"/>
  <c r="AU265" i="9"/>
  <c r="AU260" i="9"/>
  <c r="AU259" i="9"/>
  <c r="AU258" i="9"/>
  <c r="AU257" i="9"/>
  <c r="AU256" i="9"/>
  <c r="AU255" i="9"/>
  <c r="AU254" i="9"/>
  <c r="AU253" i="9"/>
  <c r="AU252" i="9"/>
  <c r="AU251" i="9"/>
  <c r="AU250" i="9"/>
  <c r="AU249" i="9"/>
  <c r="AU248" i="9"/>
  <c r="AU247" i="9"/>
  <c r="AU246" i="9"/>
  <c r="AU245" i="9"/>
  <c r="AU244" i="9"/>
  <c r="AU243" i="9"/>
  <c r="AU242" i="9"/>
  <c r="AU241" i="9"/>
  <c r="AU240" i="9"/>
  <c r="AU239" i="9"/>
  <c r="AU238" i="9"/>
  <c r="AU237" i="9"/>
  <c r="AU236" i="9"/>
  <c r="AU235" i="9"/>
  <c r="AU234" i="9"/>
  <c r="AU233" i="9"/>
  <c r="AU228" i="9"/>
  <c r="AU227" i="9"/>
  <c r="AU226" i="9"/>
  <c r="AU225" i="9"/>
  <c r="AU224" i="9"/>
  <c r="AU223" i="9"/>
  <c r="AU222" i="9"/>
  <c r="AU221" i="9"/>
  <c r="AU220" i="9"/>
  <c r="AU219" i="9"/>
  <c r="AU218" i="9"/>
  <c r="AU217" i="9"/>
  <c r="AU216" i="9"/>
  <c r="AU215" i="9"/>
  <c r="AU214" i="9"/>
  <c r="AU213" i="9"/>
  <c r="AU212" i="9"/>
  <c r="AU211" i="9"/>
  <c r="AU210" i="9"/>
  <c r="AU209" i="9"/>
  <c r="AU208" i="9"/>
  <c r="AU207" i="9"/>
  <c r="AU206" i="9"/>
  <c r="AU205" i="9"/>
  <c r="AU204" i="9"/>
  <c r="AU203" i="9"/>
  <c r="AU202" i="9"/>
  <c r="AU201" i="9"/>
  <c r="AU200" i="9"/>
  <c r="AU195" i="9"/>
  <c r="AU194" i="9"/>
  <c r="AU193" i="9"/>
  <c r="AU192" i="9"/>
  <c r="AU191" i="9"/>
  <c r="AU190" i="9"/>
  <c r="AU189" i="9"/>
  <c r="AU188" i="9"/>
  <c r="AU187" i="9"/>
  <c r="AU186" i="9"/>
  <c r="AU185" i="9"/>
  <c r="AU184" i="9"/>
  <c r="AU183" i="9"/>
  <c r="AU182" i="9"/>
  <c r="AU181" i="9"/>
  <c r="AU180" i="9"/>
  <c r="AU179" i="9"/>
  <c r="AU178" i="9"/>
  <c r="AU177" i="9"/>
  <c r="AU176" i="9"/>
  <c r="AU175" i="9"/>
  <c r="AU174" i="9"/>
  <c r="AU173" i="9"/>
  <c r="AU172" i="9"/>
  <c r="AU171" i="9"/>
  <c r="AU170" i="9"/>
  <c r="AU169" i="9"/>
  <c r="AU168" i="9"/>
  <c r="AU163" i="9"/>
  <c r="AU162" i="9"/>
  <c r="AU161" i="9"/>
  <c r="AU160" i="9"/>
  <c r="AU159" i="9"/>
  <c r="AU158" i="9"/>
  <c r="AU157" i="9"/>
  <c r="AU156" i="9"/>
  <c r="AU155" i="9"/>
  <c r="AU154" i="9"/>
  <c r="AU153" i="9"/>
  <c r="AU152" i="9"/>
  <c r="AU151" i="9"/>
  <c r="AU150" i="9"/>
  <c r="AU149" i="9"/>
  <c r="AU148" i="9"/>
  <c r="AU147" i="9"/>
  <c r="AU146" i="9"/>
  <c r="AU145" i="9"/>
  <c r="AU144" i="9"/>
  <c r="AU143" i="9"/>
  <c r="AU142" i="9"/>
  <c r="AU141" i="9"/>
  <c r="AU140" i="9"/>
  <c r="AU139" i="9"/>
  <c r="AU138" i="9"/>
  <c r="AU137" i="9"/>
  <c r="AU136" i="9"/>
  <c r="AU135" i="9"/>
  <c r="AU134" i="9"/>
  <c r="AU133" i="9"/>
  <c r="AU132" i="9"/>
  <c r="AU131" i="9"/>
  <c r="AU130" i="9"/>
  <c r="AU129" i="9"/>
  <c r="AU128" i="9"/>
  <c r="AU127" i="9"/>
  <c r="AU126" i="9"/>
  <c r="AU121" i="9"/>
  <c r="AU120" i="9"/>
  <c r="AU119" i="9"/>
  <c r="AU118" i="9"/>
  <c r="AU117" i="9"/>
  <c r="AU116" i="9"/>
  <c r="AU115" i="9"/>
  <c r="AU114" i="9"/>
  <c r="AU113" i="9"/>
  <c r="AU112" i="9"/>
  <c r="AU111" i="9"/>
  <c r="AU110" i="9"/>
  <c r="AU109" i="9"/>
  <c r="AU108" i="9"/>
  <c r="AU107" i="9"/>
  <c r="AU106" i="9"/>
  <c r="AU105" i="9"/>
  <c r="AU104" i="9"/>
  <c r="AU103" i="9"/>
  <c r="AU102" i="9"/>
  <c r="AU101" i="9"/>
  <c r="AU100" i="9"/>
  <c r="AU99" i="9"/>
  <c r="AU98" i="9"/>
  <c r="AU97" i="9"/>
  <c r="AU96" i="9"/>
  <c r="AU95" i="9"/>
  <c r="AU94" i="9"/>
  <c r="AU93" i="9"/>
  <c r="AU88" i="9"/>
  <c r="AU87" i="9"/>
  <c r="AU86" i="9"/>
  <c r="AU85" i="9"/>
  <c r="AU84" i="9"/>
  <c r="AU83" i="9"/>
  <c r="AU82" i="9"/>
  <c r="AU81" i="9"/>
  <c r="AU76" i="9"/>
  <c r="AU75" i="9"/>
  <c r="AU74" i="9"/>
  <c r="AU73" i="9"/>
  <c r="AU72" i="9"/>
  <c r="AU71" i="9"/>
  <c r="AU70" i="9"/>
  <c r="AU69" i="9"/>
  <c r="AU68" i="9"/>
  <c r="AU67" i="9"/>
  <c r="AU66" i="9"/>
  <c r="AU65" i="9"/>
  <c r="AU64" i="9"/>
  <c r="AU63" i="9"/>
  <c r="AU62" i="9"/>
  <c r="AU61" i="9"/>
  <c r="AU60" i="9"/>
  <c r="AU59" i="9"/>
  <c r="AU58" i="9"/>
  <c r="AU57" i="9"/>
  <c r="AU56" i="9"/>
  <c r="AU55" i="9"/>
  <c r="AU54" i="9"/>
  <c r="AU53" i="9"/>
  <c r="AU52" i="9"/>
  <c r="AU51" i="9"/>
  <c r="AU50" i="9"/>
  <c r="AU45" i="9"/>
  <c r="AU44" i="9"/>
  <c r="AU43" i="9"/>
  <c r="AU42" i="9"/>
  <c r="AU41" i="9"/>
  <c r="AU40" i="9"/>
  <c r="AU39" i="9"/>
  <c r="AU38" i="9"/>
  <c r="AU37" i="9"/>
  <c r="AU36" i="9"/>
  <c r="AU35" i="9"/>
  <c r="AU34" i="9"/>
  <c r="AU33" i="9"/>
  <c r="AU32" i="9"/>
  <c r="AU31" i="9"/>
  <c r="AU30" i="9"/>
  <c r="AU29" i="9"/>
  <c r="AU28" i="9"/>
  <c r="AU27" i="9"/>
  <c r="AU21" i="9"/>
  <c r="AU22" i="9"/>
  <c r="AU20" i="9"/>
  <c r="AB1057" i="9"/>
  <c r="X1057" i="9" s="1"/>
  <c r="V1057" i="9" s="1"/>
  <c r="AB1055" i="9"/>
  <c r="X1055" i="9" s="1"/>
  <c r="AB1054" i="9"/>
  <c r="X1054" i="9" s="1"/>
  <c r="AB1053" i="9"/>
  <c r="X1053" i="9" s="1"/>
  <c r="AB1052" i="9"/>
  <c r="X1052" i="9" s="1"/>
  <c r="AB1051" i="9"/>
  <c r="X1051" i="9" s="1"/>
  <c r="AB1050" i="9"/>
  <c r="X1050" i="9" s="1"/>
  <c r="AB1049" i="9"/>
  <c r="X1049" i="9" s="1"/>
  <c r="AB1048" i="9"/>
  <c r="X1048" i="9" s="1"/>
  <c r="AB1047" i="9"/>
  <c r="X1047" i="9" s="1"/>
  <c r="AB1046" i="9"/>
  <c r="X1046" i="9" s="1"/>
  <c r="AB1045" i="9"/>
  <c r="X1045" i="9" s="1"/>
  <c r="AB1044" i="9"/>
  <c r="X1044" i="9" s="1"/>
  <c r="AB1043" i="9"/>
  <c r="X1043" i="9" s="1"/>
  <c r="AB1042" i="9"/>
  <c r="X1042" i="9" s="1"/>
  <c r="AB1041" i="9"/>
  <c r="X1041" i="9" s="1"/>
  <c r="AB1040" i="9"/>
  <c r="X1040" i="9" s="1"/>
  <c r="AB1039" i="9"/>
  <c r="X1039" i="9" s="1"/>
  <c r="AB1038" i="9"/>
  <c r="X1038" i="9" s="1"/>
  <c r="AB1037" i="9"/>
  <c r="X1037" i="9" s="1"/>
  <c r="AB1036" i="9"/>
  <c r="X1036" i="9" s="1"/>
  <c r="AB1035" i="9"/>
  <c r="X1035" i="9" s="1"/>
  <c r="AB1034" i="9"/>
  <c r="X1034" i="9" s="1"/>
  <c r="AB1033" i="9"/>
  <c r="X1033" i="9" s="1"/>
  <c r="AB1032" i="9"/>
  <c r="X1032" i="9" s="1"/>
  <c r="AB1031" i="9"/>
  <c r="X1031" i="9" s="1"/>
  <c r="AB1030" i="9"/>
  <c r="X1030" i="9" s="1"/>
  <c r="AB1029" i="9"/>
  <c r="X1029" i="9" s="1"/>
  <c r="AB1028" i="9"/>
  <c r="X1028" i="9" s="1"/>
  <c r="AB1027" i="9"/>
  <c r="X1027" i="9" s="1"/>
  <c r="AB1026" i="9"/>
  <c r="X1026" i="9" s="1"/>
  <c r="AB1025" i="9"/>
  <c r="X1025" i="9" s="1"/>
  <c r="AB1024" i="9"/>
  <c r="X1024" i="9" s="1"/>
  <c r="AB1023" i="9"/>
  <c r="X1023" i="9" s="1"/>
  <c r="AB1022" i="9"/>
  <c r="X1022" i="9" s="1"/>
  <c r="V1022" i="9" s="1"/>
  <c r="V1020" i="9" s="1"/>
  <c r="V1019" i="9" s="1"/>
  <c r="AB1017" i="9"/>
  <c r="X1017" i="9" s="1"/>
  <c r="AB1016" i="9"/>
  <c r="X1016" i="9" s="1"/>
  <c r="AB1015" i="9"/>
  <c r="X1015" i="9" s="1"/>
  <c r="AB1014" i="9"/>
  <c r="X1014" i="9" s="1"/>
  <c r="AB1013" i="9"/>
  <c r="X1013" i="9" s="1"/>
  <c r="AB1012" i="9"/>
  <c r="X1012" i="9" s="1"/>
  <c r="AB1011" i="9"/>
  <c r="X1011" i="9" s="1"/>
  <c r="AB1010" i="9"/>
  <c r="X1010" i="9" s="1"/>
  <c r="AB1009" i="9"/>
  <c r="X1009" i="9" s="1"/>
  <c r="AB1008" i="9"/>
  <c r="X1008" i="9" s="1"/>
  <c r="AB1007" i="9"/>
  <c r="X1007" i="9" s="1"/>
  <c r="AB1006" i="9"/>
  <c r="X1006" i="9" s="1"/>
  <c r="AB1005" i="9"/>
  <c r="X1005" i="9" s="1"/>
  <c r="AB1004" i="9"/>
  <c r="X1004" i="9" s="1"/>
  <c r="AB1003" i="9"/>
  <c r="X1003" i="9" s="1"/>
  <c r="AB1002" i="9"/>
  <c r="X1002" i="9" s="1"/>
  <c r="AB1001" i="9"/>
  <c r="X1001" i="9" s="1"/>
  <c r="AB1000" i="9"/>
  <c r="X1000" i="9" s="1"/>
  <c r="AB999" i="9"/>
  <c r="X999" i="9" s="1"/>
  <c r="AB998" i="9"/>
  <c r="X998" i="9" s="1"/>
  <c r="AB997" i="9"/>
  <c r="X997" i="9" s="1"/>
  <c r="AB996" i="9"/>
  <c r="X996" i="9" s="1"/>
  <c r="AB995" i="9"/>
  <c r="X995" i="9" s="1"/>
  <c r="AB994" i="9"/>
  <c r="X994" i="9" s="1"/>
  <c r="AB993" i="9"/>
  <c r="X993" i="9" s="1"/>
  <c r="AB992" i="9"/>
  <c r="X992" i="9" s="1"/>
  <c r="AB991" i="9"/>
  <c r="X991" i="9" s="1"/>
  <c r="AB990" i="9"/>
  <c r="X990" i="9" s="1"/>
  <c r="AB989" i="9"/>
  <c r="X989" i="9" s="1"/>
  <c r="AB988" i="9"/>
  <c r="X988" i="9" s="1"/>
  <c r="AB987" i="9"/>
  <c r="X987" i="9" s="1"/>
  <c r="V987" i="9" s="1"/>
  <c r="V985" i="9" s="1"/>
  <c r="AB986" i="9"/>
  <c r="X986" i="9" s="1"/>
  <c r="V986" i="9" s="1"/>
  <c r="V984" i="9" s="1"/>
  <c r="AB981" i="9"/>
  <c r="X981" i="9" s="1"/>
  <c r="AB980" i="9"/>
  <c r="X980" i="9" s="1"/>
  <c r="AB979" i="9"/>
  <c r="X979" i="9" s="1"/>
  <c r="AB978" i="9"/>
  <c r="X978" i="9" s="1"/>
  <c r="AB977" i="9"/>
  <c r="X977" i="9" s="1"/>
  <c r="AB976" i="9"/>
  <c r="X976" i="9" s="1"/>
  <c r="AB975" i="9"/>
  <c r="X975" i="9" s="1"/>
  <c r="AB974" i="9"/>
  <c r="X974" i="9" s="1"/>
  <c r="AB973" i="9"/>
  <c r="X973" i="9" s="1"/>
  <c r="AB972" i="9"/>
  <c r="X972" i="9" s="1"/>
  <c r="AB971" i="9"/>
  <c r="X971" i="9" s="1"/>
  <c r="AB970" i="9"/>
  <c r="X970" i="9" s="1"/>
  <c r="AB969" i="9"/>
  <c r="X969" i="9" s="1"/>
  <c r="AB968" i="9"/>
  <c r="X968" i="9" s="1"/>
  <c r="AB967" i="9"/>
  <c r="X967" i="9" s="1"/>
  <c r="AB966" i="9"/>
  <c r="X966" i="9" s="1"/>
  <c r="V966" i="9" s="1"/>
  <c r="V964" i="9" s="1"/>
  <c r="V963" i="9" s="1"/>
  <c r="AB961" i="9"/>
  <c r="X961" i="9" s="1"/>
  <c r="AB960" i="9"/>
  <c r="X960" i="9" s="1"/>
  <c r="AB959" i="9"/>
  <c r="X959" i="9" s="1"/>
  <c r="AB958" i="9"/>
  <c r="X958" i="9" s="1"/>
  <c r="AB957" i="9"/>
  <c r="X957" i="9" s="1"/>
  <c r="AB956" i="9"/>
  <c r="X956" i="9" s="1"/>
  <c r="AB955" i="9"/>
  <c r="X955" i="9" s="1"/>
  <c r="AB954" i="9"/>
  <c r="X954" i="9" s="1"/>
  <c r="AB953" i="9"/>
  <c r="X953" i="9" s="1"/>
  <c r="AB952" i="9"/>
  <c r="X952" i="9" s="1"/>
  <c r="AB951" i="9"/>
  <c r="X951" i="9" s="1"/>
  <c r="AB950" i="9"/>
  <c r="X950" i="9" s="1"/>
  <c r="AB949" i="9"/>
  <c r="X949" i="9" s="1"/>
  <c r="AB948" i="9"/>
  <c r="X948" i="9" s="1"/>
  <c r="AB947" i="9"/>
  <c r="X947" i="9" s="1"/>
  <c r="AB946" i="9"/>
  <c r="X946" i="9" s="1"/>
  <c r="AB945" i="9"/>
  <c r="X945" i="9" s="1"/>
  <c r="AB944" i="9"/>
  <c r="X944" i="9" s="1"/>
  <c r="AB943" i="9"/>
  <c r="X943" i="9" s="1"/>
  <c r="AB942" i="9"/>
  <c r="X942" i="9" s="1"/>
  <c r="AB941" i="9"/>
  <c r="X941" i="9" s="1"/>
  <c r="AB940" i="9"/>
  <c r="X940" i="9" s="1"/>
  <c r="AB939" i="9"/>
  <c r="X939" i="9" s="1"/>
  <c r="AB938" i="9"/>
  <c r="X938" i="9" s="1"/>
  <c r="V938" i="9" s="1"/>
  <c r="V936" i="9" s="1"/>
  <c r="V935" i="9" s="1"/>
  <c r="AB933" i="9"/>
  <c r="X933" i="9" s="1"/>
  <c r="V933" i="9" s="1"/>
  <c r="V909" i="9" s="1"/>
  <c r="AB932" i="9"/>
  <c r="X932" i="9" s="1"/>
  <c r="AB931" i="9"/>
  <c r="X931" i="9" s="1"/>
  <c r="AB930" i="9"/>
  <c r="X930" i="9" s="1"/>
  <c r="AB929" i="9"/>
  <c r="X929" i="9" s="1"/>
  <c r="AB928" i="9"/>
  <c r="X928" i="9" s="1"/>
  <c r="AB927" i="9"/>
  <c r="X927" i="9" s="1"/>
  <c r="AB926" i="9"/>
  <c r="X926" i="9" s="1"/>
  <c r="AB925" i="9"/>
  <c r="X925" i="9" s="1"/>
  <c r="AB924" i="9"/>
  <c r="X924" i="9" s="1"/>
  <c r="AB923" i="9"/>
  <c r="X923" i="9" s="1"/>
  <c r="AB922" i="9"/>
  <c r="X922" i="9" s="1"/>
  <c r="AB921" i="9"/>
  <c r="X921" i="9" s="1"/>
  <c r="AB920" i="9"/>
  <c r="X920" i="9" s="1"/>
  <c r="AB919" i="9"/>
  <c r="X919" i="9" s="1"/>
  <c r="AB918" i="9"/>
  <c r="X918" i="9" s="1"/>
  <c r="AB917" i="9"/>
  <c r="X917" i="9" s="1"/>
  <c r="AB916" i="9"/>
  <c r="X916" i="9" s="1"/>
  <c r="AB915" i="9"/>
  <c r="X915" i="9" s="1"/>
  <c r="AB914" i="9"/>
  <c r="X914" i="9" s="1"/>
  <c r="AB913" i="9"/>
  <c r="X913" i="9" s="1"/>
  <c r="AB912" i="9"/>
  <c r="X912" i="9" s="1"/>
  <c r="AB911" i="9"/>
  <c r="X911" i="9" s="1"/>
  <c r="AB910" i="9"/>
  <c r="X910" i="9" s="1"/>
  <c r="V910" i="9" s="1"/>
  <c r="V908" i="9" s="1"/>
  <c r="AB905" i="9"/>
  <c r="X905" i="9" s="1"/>
  <c r="AB904" i="9"/>
  <c r="X904" i="9" s="1"/>
  <c r="AB903" i="9"/>
  <c r="X903" i="9" s="1"/>
  <c r="AB902" i="9"/>
  <c r="X902" i="9" s="1"/>
  <c r="AB901" i="9"/>
  <c r="X901" i="9" s="1"/>
  <c r="V901" i="9" s="1"/>
  <c r="AB900" i="9"/>
  <c r="X900" i="9" s="1"/>
  <c r="AB899" i="9"/>
  <c r="X899" i="9" s="1"/>
  <c r="AB898" i="9"/>
  <c r="X898" i="9" s="1"/>
  <c r="AB897" i="9"/>
  <c r="X897" i="9" s="1"/>
  <c r="AB896" i="9"/>
  <c r="X896" i="9" s="1"/>
  <c r="AB895" i="9"/>
  <c r="X895" i="9" s="1"/>
  <c r="AB894" i="9"/>
  <c r="X894" i="9" s="1"/>
  <c r="AB893" i="9"/>
  <c r="X893" i="9" s="1"/>
  <c r="AB892" i="9"/>
  <c r="X892" i="9" s="1"/>
  <c r="AB891" i="9"/>
  <c r="X891" i="9" s="1"/>
  <c r="AB890" i="9"/>
  <c r="X890" i="9" s="1"/>
  <c r="AB889" i="9"/>
  <c r="X889" i="9" s="1"/>
  <c r="AB888" i="9"/>
  <c r="X888" i="9" s="1"/>
  <c r="AB887" i="9"/>
  <c r="X887" i="9" s="1"/>
  <c r="V887" i="9" s="1"/>
  <c r="AB886" i="9"/>
  <c r="X886" i="9" s="1"/>
  <c r="V886" i="9" s="1"/>
  <c r="AB885" i="9"/>
  <c r="X885" i="9" s="1"/>
  <c r="V885" i="9" s="1"/>
  <c r="AB884" i="9"/>
  <c r="X884" i="9" s="1"/>
  <c r="V884" i="9" s="1"/>
  <c r="AB883" i="9"/>
  <c r="X883" i="9" s="1"/>
  <c r="V883" i="9" s="1"/>
  <c r="AB882" i="9"/>
  <c r="X882" i="9" s="1"/>
  <c r="AB881" i="9"/>
  <c r="X881" i="9" s="1"/>
  <c r="AB880" i="9"/>
  <c r="X880" i="9" s="1"/>
  <c r="AB879" i="9"/>
  <c r="X879" i="9" s="1"/>
  <c r="AB878" i="9"/>
  <c r="X878" i="9" s="1"/>
  <c r="V878" i="9" s="1"/>
  <c r="V876" i="9" s="1"/>
  <c r="AB873" i="9"/>
  <c r="X873" i="9" s="1"/>
  <c r="AB872" i="9"/>
  <c r="X872" i="9" s="1"/>
  <c r="AB871" i="9"/>
  <c r="X871" i="9" s="1"/>
  <c r="V871" i="9" s="1"/>
  <c r="AB870" i="9"/>
  <c r="X870" i="9" s="1"/>
  <c r="AB869" i="9"/>
  <c r="X869" i="9" s="1"/>
  <c r="AB868" i="9"/>
  <c r="X868" i="9" s="1"/>
  <c r="AB867" i="9"/>
  <c r="X867" i="9" s="1"/>
  <c r="AB866" i="9"/>
  <c r="X866" i="9" s="1"/>
  <c r="AB865" i="9"/>
  <c r="X865" i="9" s="1"/>
  <c r="AB864" i="9"/>
  <c r="X864" i="9" s="1"/>
  <c r="AB863" i="9"/>
  <c r="X863" i="9" s="1"/>
  <c r="AB862" i="9"/>
  <c r="X862" i="9" s="1"/>
  <c r="AB861" i="9"/>
  <c r="X861" i="9" s="1"/>
  <c r="AB860" i="9"/>
  <c r="X860" i="9" s="1"/>
  <c r="AB859" i="9"/>
  <c r="X859" i="9" s="1"/>
  <c r="AB858" i="9"/>
  <c r="X858" i="9" s="1"/>
  <c r="AB857" i="9"/>
  <c r="X857" i="9" s="1"/>
  <c r="AB856" i="9"/>
  <c r="X856" i="9" s="1"/>
  <c r="AB855" i="9"/>
  <c r="X855" i="9" s="1"/>
  <c r="AB854" i="9"/>
  <c r="X854" i="9" s="1"/>
  <c r="AB853" i="9"/>
  <c r="X853" i="9" s="1"/>
  <c r="AB852" i="9"/>
  <c r="X852" i="9" s="1"/>
  <c r="AB851" i="9"/>
  <c r="X851" i="9" s="1"/>
  <c r="AB850" i="9"/>
  <c r="X850" i="9" s="1"/>
  <c r="V850" i="9" s="1"/>
  <c r="AB849" i="9"/>
  <c r="X849" i="9" s="1"/>
  <c r="AB848" i="9"/>
  <c r="X848" i="9" s="1"/>
  <c r="AB847" i="9"/>
  <c r="X847" i="9" s="1"/>
  <c r="AB846" i="9"/>
  <c r="X846" i="9" s="1"/>
  <c r="AB845" i="9"/>
  <c r="X845" i="9" s="1"/>
  <c r="AB844" i="9"/>
  <c r="X844" i="9" s="1"/>
  <c r="AB843" i="9"/>
  <c r="X843" i="9" s="1"/>
  <c r="AB842" i="9"/>
  <c r="X842" i="9" s="1"/>
  <c r="AB841" i="9"/>
  <c r="X841" i="9" s="1"/>
  <c r="AB840" i="9"/>
  <c r="X840" i="9" s="1"/>
  <c r="AB839" i="9"/>
  <c r="X839" i="9" s="1"/>
  <c r="AB838" i="9"/>
  <c r="X838" i="9" s="1"/>
  <c r="V838" i="9" s="1"/>
  <c r="V836" i="9" s="1"/>
  <c r="AB833" i="9"/>
  <c r="X833" i="9" s="1"/>
  <c r="AB832" i="9"/>
  <c r="X832" i="9" s="1"/>
  <c r="AB831" i="9"/>
  <c r="X831" i="9" s="1"/>
  <c r="AB830" i="9"/>
  <c r="X830" i="9" s="1"/>
  <c r="AB829" i="9"/>
  <c r="X829" i="9" s="1"/>
  <c r="AB828" i="9"/>
  <c r="X828" i="9" s="1"/>
  <c r="AB827" i="9"/>
  <c r="X827" i="9" s="1"/>
  <c r="AB826" i="9"/>
  <c r="X826" i="9" s="1"/>
  <c r="AB825" i="9"/>
  <c r="X825" i="9" s="1"/>
  <c r="AB824" i="9"/>
  <c r="X824" i="9" s="1"/>
  <c r="AB823" i="9"/>
  <c r="X823" i="9" s="1"/>
  <c r="AB822" i="9"/>
  <c r="X822" i="9" s="1"/>
  <c r="AB821" i="9"/>
  <c r="X821" i="9" s="1"/>
  <c r="AB820" i="9"/>
  <c r="X820" i="9" s="1"/>
  <c r="AB819" i="9"/>
  <c r="X819" i="9" s="1"/>
  <c r="AB818" i="9"/>
  <c r="X818" i="9" s="1"/>
  <c r="AB817" i="9"/>
  <c r="X817" i="9" s="1"/>
  <c r="AB816" i="9"/>
  <c r="X816" i="9" s="1"/>
  <c r="AB815" i="9"/>
  <c r="X815" i="9" s="1"/>
  <c r="AB814" i="9"/>
  <c r="X814" i="9" s="1"/>
  <c r="AB813" i="9"/>
  <c r="X813" i="9" s="1"/>
  <c r="AB812" i="9"/>
  <c r="X812" i="9" s="1"/>
  <c r="AB811" i="9"/>
  <c r="X811" i="9" s="1"/>
  <c r="AB810" i="9"/>
  <c r="X810" i="9" s="1"/>
  <c r="AB809" i="9"/>
  <c r="X809" i="9" s="1"/>
  <c r="AB808" i="9"/>
  <c r="X808" i="9" s="1"/>
  <c r="AB807" i="9"/>
  <c r="X807" i="9" s="1"/>
  <c r="V807" i="9" s="1"/>
  <c r="V805" i="9" s="1"/>
  <c r="V804" i="9" s="1"/>
  <c r="AB802" i="9"/>
  <c r="X802" i="9" s="1"/>
  <c r="AB801" i="9"/>
  <c r="X801" i="9" s="1"/>
  <c r="AB800" i="9"/>
  <c r="X800" i="9" s="1"/>
  <c r="AB799" i="9"/>
  <c r="X799" i="9" s="1"/>
  <c r="AB798" i="9"/>
  <c r="X798" i="9" s="1"/>
  <c r="AB797" i="9"/>
  <c r="X797" i="9" s="1"/>
  <c r="AB796" i="9"/>
  <c r="X796" i="9" s="1"/>
  <c r="AB795" i="9"/>
  <c r="X795" i="9" s="1"/>
  <c r="AB794" i="9"/>
  <c r="X794" i="9" s="1"/>
  <c r="AB793" i="9"/>
  <c r="X793" i="9" s="1"/>
  <c r="AB792" i="9"/>
  <c r="X792" i="9" s="1"/>
  <c r="AB791" i="9"/>
  <c r="X791" i="9" s="1"/>
  <c r="AB790" i="9"/>
  <c r="X790" i="9" s="1"/>
  <c r="AB789" i="9"/>
  <c r="X789" i="9" s="1"/>
  <c r="AB788" i="9"/>
  <c r="X788" i="9" s="1"/>
  <c r="AB787" i="9"/>
  <c r="X787" i="9" s="1"/>
  <c r="AB786" i="9"/>
  <c r="X786" i="9" s="1"/>
  <c r="AB785" i="9"/>
  <c r="X785" i="9" s="1"/>
  <c r="AB784" i="9"/>
  <c r="X784" i="9" s="1"/>
  <c r="AB783" i="9"/>
  <c r="X783" i="9" s="1"/>
  <c r="AB782" i="9"/>
  <c r="X782" i="9" s="1"/>
  <c r="AB781" i="9"/>
  <c r="X781" i="9" s="1"/>
  <c r="AB780" i="9"/>
  <c r="X780" i="9" s="1"/>
  <c r="AB779" i="9"/>
  <c r="X779" i="9" s="1"/>
  <c r="AB778" i="9"/>
  <c r="X778" i="9" s="1"/>
  <c r="AB777" i="9"/>
  <c r="X777" i="9" s="1"/>
  <c r="AB776" i="9"/>
  <c r="X776" i="9" s="1"/>
  <c r="AB775" i="9"/>
  <c r="X775" i="9" s="1"/>
  <c r="AB774" i="9"/>
  <c r="X774" i="9" s="1"/>
  <c r="V774" i="9" s="1"/>
  <c r="V772" i="9" s="1"/>
  <c r="V771" i="9" s="1"/>
  <c r="AB769" i="9"/>
  <c r="X769" i="9" s="1"/>
  <c r="AB768" i="9"/>
  <c r="X768" i="9" s="1"/>
  <c r="AB767" i="9"/>
  <c r="X767" i="9" s="1"/>
  <c r="AB766" i="9"/>
  <c r="X766" i="9" s="1"/>
  <c r="AB765" i="9"/>
  <c r="X765" i="9" s="1"/>
  <c r="AB764" i="9"/>
  <c r="X764" i="9" s="1"/>
  <c r="AB763" i="9"/>
  <c r="X763" i="9" s="1"/>
  <c r="AB762" i="9"/>
  <c r="X762" i="9" s="1"/>
  <c r="AB761" i="9"/>
  <c r="X761" i="9" s="1"/>
  <c r="AB760" i="9"/>
  <c r="X760" i="9" s="1"/>
  <c r="AB759" i="9"/>
  <c r="X759" i="9" s="1"/>
  <c r="AB758" i="9"/>
  <c r="X758" i="9" s="1"/>
  <c r="AB757" i="9"/>
  <c r="X757" i="9" s="1"/>
  <c r="AB756" i="9"/>
  <c r="X756" i="9" s="1"/>
  <c r="AB755" i="9"/>
  <c r="X755" i="9" s="1"/>
  <c r="AB754" i="9"/>
  <c r="X754" i="9" s="1"/>
  <c r="AB753" i="9"/>
  <c r="X753" i="9" s="1"/>
  <c r="AB752" i="9"/>
  <c r="X752" i="9" s="1"/>
  <c r="AB751" i="9"/>
  <c r="X751" i="9" s="1"/>
  <c r="AB750" i="9"/>
  <c r="X750" i="9" s="1"/>
  <c r="AB749" i="9"/>
  <c r="X749" i="9" s="1"/>
  <c r="AB748" i="9"/>
  <c r="X748" i="9" s="1"/>
  <c r="AB747" i="9"/>
  <c r="X747" i="9" s="1"/>
  <c r="AB746" i="9"/>
  <c r="X746" i="9" s="1"/>
  <c r="AB745" i="9"/>
  <c r="X745" i="9" s="1"/>
  <c r="AB744" i="9"/>
  <c r="X744" i="9" s="1"/>
  <c r="V744" i="9" s="1"/>
  <c r="V742" i="9" s="1"/>
  <c r="V741" i="9" s="1"/>
  <c r="AB739" i="9"/>
  <c r="X739" i="9" s="1"/>
  <c r="AB738" i="9"/>
  <c r="X738" i="9" s="1"/>
  <c r="AB737" i="9"/>
  <c r="X737" i="9" s="1"/>
  <c r="AB736" i="9"/>
  <c r="X736" i="9" s="1"/>
  <c r="AB735" i="9"/>
  <c r="X735" i="9" s="1"/>
  <c r="AB734" i="9"/>
  <c r="X734" i="9" s="1"/>
  <c r="AB733" i="9"/>
  <c r="X733" i="9" s="1"/>
  <c r="AB732" i="9"/>
  <c r="X732" i="9" s="1"/>
  <c r="AB731" i="9"/>
  <c r="X731" i="9" s="1"/>
  <c r="AB730" i="9"/>
  <c r="X730" i="9" s="1"/>
  <c r="AB729" i="9"/>
  <c r="X729" i="9" s="1"/>
  <c r="AB728" i="9"/>
  <c r="X728" i="9" s="1"/>
  <c r="AB727" i="9"/>
  <c r="X727" i="9" s="1"/>
  <c r="AB726" i="9"/>
  <c r="X726" i="9" s="1"/>
  <c r="AB725" i="9"/>
  <c r="X725" i="9" s="1"/>
  <c r="V725" i="9" s="1"/>
  <c r="V700" i="9" s="1"/>
  <c r="AB724" i="9"/>
  <c r="X724" i="9" s="1"/>
  <c r="AB723" i="9"/>
  <c r="X723" i="9" s="1"/>
  <c r="AB722" i="9"/>
  <c r="X722" i="9" s="1"/>
  <c r="AB721" i="9"/>
  <c r="X721" i="9" s="1"/>
  <c r="AB720" i="9"/>
  <c r="X720" i="9" s="1"/>
  <c r="AB719" i="9"/>
  <c r="X719" i="9" s="1"/>
  <c r="AB718" i="9"/>
  <c r="X718" i="9" s="1"/>
  <c r="AB717" i="9"/>
  <c r="X717" i="9" s="1"/>
  <c r="AB716" i="9"/>
  <c r="X716" i="9" s="1"/>
  <c r="AB715" i="9"/>
  <c r="X715" i="9" s="1"/>
  <c r="AB714" i="9"/>
  <c r="X714" i="9" s="1"/>
  <c r="AB713" i="9"/>
  <c r="X713" i="9" s="1"/>
  <c r="AB712" i="9"/>
  <c r="X712" i="9" s="1"/>
  <c r="AB711" i="9"/>
  <c r="X711" i="9" s="1"/>
  <c r="AB710" i="9"/>
  <c r="X710" i="9" s="1"/>
  <c r="AB709" i="9"/>
  <c r="X709" i="9" s="1"/>
  <c r="AB708" i="9"/>
  <c r="X708" i="9" s="1"/>
  <c r="AB707" i="9"/>
  <c r="X707" i="9" s="1"/>
  <c r="AB706" i="9"/>
  <c r="X706" i="9" s="1"/>
  <c r="AB705" i="9"/>
  <c r="X705" i="9" s="1"/>
  <c r="AB704" i="9"/>
  <c r="X704" i="9" s="1"/>
  <c r="AB703" i="9"/>
  <c r="X703" i="9" s="1"/>
  <c r="AB702" i="9"/>
  <c r="X702" i="9" s="1"/>
  <c r="AB701" i="9"/>
  <c r="X701" i="9" s="1"/>
  <c r="V701" i="9" s="1"/>
  <c r="V699" i="9" s="1"/>
  <c r="V698" i="9" s="1"/>
  <c r="AB696" i="9"/>
  <c r="X696" i="9" s="1"/>
  <c r="AB695" i="9"/>
  <c r="X695" i="9" s="1"/>
  <c r="AB694" i="9"/>
  <c r="X694" i="9" s="1"/>
  <c r="AB693" i="9"/>
  <c r="X693" i="9" s="1"/>
  <c r="AB692" i="9"/>
  <c r="X692" i="9" s="1"/>
  <c r="AB691" i="9"/>
  <c r="X691" i="9" s="1"/>
  <c r="AB690" i="9"/>
  <c r="X690" i="9" s="1"/>
  <c r="AB689" i="9"/>
  <c r="X689" i="9" s="1"/>
  <c r="AB688" i="9"/>
  <c r="X688" i="9" s="1"/>
  <c r="AB687" i="9"/>
  <c r="X687" i="9" s="1"/>
  <c r="AB686" i="9"/>
  <c r="X686" i="9" s="1"/>
  <c r="AB685" i="9"/>
  <c r="X685" i="9" s="1"/>
  <c r="AB684" i="9"/>
  <c r="X684" i="9" s="1"/>
  <c r="AB683" i="9"/>
  <c r="X683" i="9" s="1"/>
  <c r="AB682" i="9"/>
  <c r="X682" i="9" s="1"/>
  <c r="AB681" i="9"/>
  <c r="X681" i="9" s="1"/>
  <c r="AB680" i="9"/>
  <c r="X680" i="9" s="1"/>
  <c r="AB679" i="9"/>
  <c r="X679" i="9" s="1"/>
  <c r="AB678" i="9"/>
  <c r="X678" i="9" s="1"/>
  <c r="AB677" i="9"/>
  <c r="X677" i="9" s="1"/>
  <c r="AB676" i="9"/>
  <c r="X676" i="9" s="1"/>
  <c r="AB675" i="9"/>
  <c r="X675" i="9" s="1"/>
  <c r="V675" i="9" s="1"/>
  <c r="V673" i="9" s="1"/>
  <c r="V672" i="9" s="1"/>
  <c r="AB670" i="9"/>
  <c r="X670" i="9" s="1"/>
  <c r="AB669" i="9"/>
  <c r="X669" i="9" s="1"/>
  <c r="AB668" i="9"/>
  <c r="X668" i="9" s="1"/>
  <c r="AB667" i="9"/>
  <c r="X667" i="9" s="1"/>
  <c r="AB666" i="9"/>
  <c r="X666" i="9" s="1"/>
  <c r="AB665" i="9"/>
  <c r="X665" i="9" s="1"/>
  <c r="AB664" i="9"/>
  <c r="X664" i="9" s="1"/>
  <c r="AB663" i="9"/>
  <c r="X663" i="9" s="1"/>
  <c r="AB662" i="9"/>
  <c r="X662" i="9" s="1"/>
  <c r="AB661" i="9"/>
  <c r="X661" i="9" s="1"/>
  <c r="AB660" i="9"/>
  <c r="X660" i="9" s="1"/>
  <c r="AB659" i="9"/>
  <c r="X659" i="9" s="1"/>
  <c r="AB658" i="9"/>
  <c r="X658" i="9" s="1"/>
  <c r="AB657" i="9"/>
  <c r="X657" i="9" s="1"/>
  <c r="AB656" i="9"/>
  <c r="X656" i="9" s="1"/>
  <c r="AB655" i="9"/>
  <c r="X655" i="9" s="1"/>
  <c r="AB654" i="9"/>
  <c r="X654" i="9" s="1"/>
  <c r="AB653" i="9"/>
  <c r="X653" i="9" s="1"/>
  <c r="AB652" i="9"/>
  <c r="X652" i="9" s="1"/>
  <c r="AB651" i="9"/>
  <c r="X651" i="9" s="1"/>
  <c r="AB650" i="9"/>
  <c r="X650" i="9" s="1"/>
  <c r="AB649" i="9"/>
  <c r="X649" i="9" s="1"/>
  <c r="AB648" i="9"/>
  <c r="X648" i="9" s="1"/>
  <c r="AB647" i="9"/>
  <c r="X647" i="9" s="1"/>
  <c r="V647" i="9" s="1"/>
  <c r="V645" i="9" s="1"/>
  <c r="V644" i="9" s="1"/>
  <c r="AB642" i="9"/>
  <c r="X642" i="9" s="1"/>
  <c r="AB641" i="9"/>
  <c r="X641" i="9" s="1"/>
  <c r="AB640" i="9"/>
  <c r="X640" i="9" s="1"/>
  <c r="AB639" i="9"/>
  <c r="X639" i="9" s="1"/>
  <c r="AB638" i="9"/>
  <c r="X638" i="9" s="1"/>
  <c r="AB637" i="9"/>
  <c r="X637" i="9" s="1"/>
  <c r="AB636" i="9"/>
  <c r="X636" i="9" s="1"/>
  <c r="AB635" i="9"/>
  <c r="X635" i="9" s="1"/>
  <c r="AB634" i="9"/>
  <c r="X634" i="9" s="1"/>
  <c r="AB633" i="9"/>
  <c r="X633" i="9" s="1"/>
  <c r="AB632" i="9"/>
  <c r="X632" i="9" s="1"/>
  <c r="AB631" i="9"/>
  <c r="X631" i="9" s="1"/>
  <c r="AB630" i="9"/>
  <c r="X630" i="9" s="1"/>
  <c r="AB629" i="9"/>
  <c r="X629" i="9" s="1"/>
  <c r="AB628" i="9"/>
  <c r="X628" i="9" s="1"/>
  <c r="AB627" i="9"/>
  <c r="X627" i="9" s="1"/>
  <c r="AB626" i="9"/>
  <c r="X626" i="9" s="1"/>
  <c r="AB625" i="9"/>
  <c r="X625" i="9" s="1"/>
  <c r="AB624" i="9"/>
  <c r="X624" i="9" s="1"/>
  <c r="AB623" i="9"/>
  <c r="X623" i="9" s="1"/>
  <c r="AB622" i="9"/>
  <c r="X622" i="9" s="1"/>
  <c r="AB621" i="9"/>
  <c r="X621" i="9" s="1"/>
  <c r="AB620" i="9"/>
  <c r="X620" i="9" s="1"/>
  <c r="AB619" i="9"/>
  <c r="X619" i="9" s="1"/>
  <c r="AB618" i="9"/>
  <c r="X618" i="9" s="1"/>
  <c r="AB617" i="9"/>
  <c r="X617" i="9" s="1"/>
  <c r="V617" i="9" s="1"/>
  <c r="V615" i="9" s="1"/>
  <c r="V614" i="9" s="1"/>
  <c r="AB612" i="9"/>
  <c r="X612" i="9" s="1"/>
  <c r="AB611" i="9"/>
  <c r="X611" i="9" s="1"/>
  <c r="V611" i="9" s="1"/>
  <c r="V586" i="9" s="1"/>
  <c r="AB610" i="9"/>
  <c r="X610" i="9" s="1"/>
  <c r="AB609" i="9"/>
  <c r="X609" i="9" s="1"/>
  <c r="AB608" i="9"/>
  <c r="X608" i="9" s="1"/>
  <c r="AB607" i="9"/>
  <c r="X607" i="9" s="1"/>
  <c r="AB606" i="9"/>
  <c r="X606" i="9" s="1"/>
  <c r="AB605" i="9"/>
  <c r="X605" i="9" s="1"/>
  <c r="AB604" i="9"/>
  <c r="X604" i="9" s="1"/>
  <c r="AB603" i="9"/>
  <c r="X603" i="9" s="1"/>
  <c r="AB602" i="9"/>
  <c r="X602" i="9" s="1"/>
  <c r="AB601" i="9"/>
  <c r="X601" i="9" s="1"/>
  <c r="AB600" i="9"/>
  <c r="X600" i="9" s="1"/>
  <c r="AB599" i="9"/>
  <c r="X599" i="9" s="1"/>
  <c r="AB598" i="9"/>
  <c r="X598" i="9" s="1"/>
  <c r="AB597" i="9"/>
  <c r="X597" i="9" s="1"/>
  <c r="AB596" i="9"/>
  <c r="X596" i="9" s="1"/>
  <c r="AB595" i="9"/>
  <c r="X595" i="9" s="1"/>
  <c r="AB594" i="9"/>
  <c r="X594" i="9" s="1"/>
  <c r="AB593" i="9"/>
  <c r="X593" i="9" s="1"/>
  <c r="AB592" i="9"/>
  <c r="X592" i="9" s="1"/>
  <c r="AB591" i="9"/>
  <c r="X591" i="9" s="1"/>
  <c r="AB590" i="9"/>
  <c r="X590" i="9" s="1"/>
  <c r="AB589" i="9"/>
  <c r="X589" i="9" s="1"/>
  <c r="AB588" i="9"/>
  <c r="X588" i="9" s="1"/>
  <c r="AB587" i="9"/>
  <c r="X587" i="9" s="1"/>
  <c r="V587" i="9" s="1"/>
  <c r="V585" i="9" s="1"/>
  <c r="AB582" i="9"/>
  <c r="X582" i="9" s="1"/>
  <c r="AB581" i="9"/>
  <c r="X581" i="9" s="1"/>
  <c r="AB580" i="9"/>
  <c r="X580" i="9" s="1"/>
  <c r="AB579" i="9"/>
  <c r="X579" i="9" s="1"/>
  <c r="AB578" i="9"/>
  <c r="X578" i="9" s="1"/>
  <c r="AB577" i="9"/>
  <c r="X577" i="9" s="1"/>
  <c r="AB576" i="9"/>
  <c r="X576" i="9" s="1"/>
  <c r="AB575" i="9"/>
  <c r="X575" i="9" s="1"/>
  <c r="AB574" i="9"/>
  <c r="X574" i="9" s="1"/>
  <c r="AB573" i="9"/>
  <c r="X573" i="9" s="1"/>
  <c r="AB572" i="9"/>
  <c r="X572" i="9" s="1"/>
  <c r="AB571" i="9"/>
  <c r="X571" i="9" s="1"/>
  <c r="AB570" i="9"/>
  <c r="X570" i="9" s="1"/>
  <c r="AB569" i="9"/>
  <c r="X569" i="9" s="1"/>
  <c r="AB568" i="9"/>
  <c r="X568" i="9" s="1"/>
  <c r="AB567" i="9"/>
  <c r="X567" i="9" s="1"/>
  <c r="AB566" i="9"/>
  <c r="X566" i="9" s="1"/>
  <c r="AB565" i="9"/>
  <c r="X565" i="9" s="1"/>
  <c r="AB564" i="9"/>
  <c r="X564" i="9" s="1"/>
  <c r="AB563" i="9"/>
  <c r="X563" i="9" s="1"/>
  <c r="AB562" i="9"/>
  <c r="X562" i="9" s="1"/>
  <c r="AB561" i="9"/>
  <c r="X561" i="9" s="1"/>
  <c r="AB560" i="9"/>
  <c r="X560" i="9" s="1"/>
  <c r="AB559" i="9"/>
  <c r="X559" i="9" s="1"/>
  <c r="AB558" i="9"/>
  <c r="X558" i="9" s="1"/>
  <c r="AB557" i="9"/>
  <c r="X557" i="9" s="1"/>
  <c r="AB556" i="9"/>
  <c r="X556" i="9" s="1"/>
  <c r="AB555" i="9"/>
  <c r="X555" i="9" s="1"/>
  <c r="AB554" i="9"/>
  <c r="X554" i="9" s="1"/>
  <c r="AB553" i="9"/>
  <c r="X553" i="9" s="1"/>
  <c r="AB552" i="9"/>
  <c r="X552" i="9" s="1"/>
  <c r="AB551" i="9"/>
  <c r="X551" i="9" s="1"/>
  <c r="AB550" i="9"/>
  <c r="X550" i="9" s="1"/>
  <c r="AB549" i="9"/>
  <c r="X549" i="9" s="1"/>
  <c r="AB548" i="9"/>
  <c r="X548" i="9" s="1"/>
  <c r="AB547" i="9"/>
  <c r="X547" i="9" s="1"/>
  <c r="AB546" i="9"/>
  <c r="X546" i="9" s="1"/>
  <c r="AB545" i="9"/>
  <c r="X545" i="9" s="1"/>
  <c r="AB544" i="9"/>
  <c r="X544" i="9" s="1"/>
  <c r="AB543" i="9"/>
  <c r="X543" i="9" s="1"/>
  <c r="V543" i="9" s="1"/>
  <c r="V541" i="9" s="1"/>
  <c r="V540" i="9" s="1"/>
  <c r="AB538" i="9"/>
  <c r="X538" i="9" s="1"/>
  <c r="AB537" i="9"/>
  <c r="X537" i="9" s="1"/>
  <c r="AB536" i="9"/>
  <c r="X536" i="9" s="1"/>
  <c r="AB535" i="9"/>
  <c r="X535" i="9" s="1"/>
  <c r="AB534" i="9"/>
  <c r="X534" i="9" s="1"/>
  <c r="AB533" i="9"/>
  <c r="X533" i="9" s="1"/>
  <c r="AB532" i="9"/>
  <c r="X532" i="9" s="1"/>
  <c r="AB531" i="9"/>
  <c r="X531" i="9" s="1"/>
  <c r="AB530" i="9"/>
  <c r="X530" i="9" s="1"/>
  <c r="AB529" i="9"/>
  <c r="X529" i="9" s="1"/>
  <c r="AB528" i="9"/>
  <c r="X528" i="9" s="1"/>
  <c r="AB527" i="9"/>
  <c r="X527" i="9" s="1"/>
  <c r="AB526" i="9"/>
  <c r="X526" i="9" s="1"/>
  <c r="AB525" i="9"/>
  <c r="X525" i="9" s="1"/>
  <c r="AB524" i="9"/>
  <c r="X524" i="9" s="1"/>
  <c r="AB523" i="9"/>
  <c r="X523" i="9" s="1"/>
  <c r="AB522" i="9"/>
  <c r="X522" i="9" s="1"/>
  <c r="AB521" i="9"/>
  <c r="X521" i="9" s="1"/>
  <c r="AB520" i="9"/>
  <c r="X520" i="9" s="1"/>
  <c r="AB519" i="9"/>
  <c r="X519" i="9" s="1"/>
  <c r="V519" i="9" s="1"/>
  <c r="V517" i="9" s="1"/>
  <c r="V516" i="9" s="1"/>
  <c r="AB514" i="9"/>
  <c r="X514" i="9" s="1"/>
  <c r="AB513" i="9"/>
  <c r="X513" i="9" s="1"/>
  <c r="AB512" i="9"/>
  <c r="X512" i="9" s="1"/>
  <c r="AB511" i="9"/>
  <c r="X511" i="9" s="1"/>
  <c r="AB510" i="9"/>
  <c r="X510" i="9" s="1"/>
  <c r="AB509" i="9"/>
  <c r="X509" i="9" s="1"/>
  <c r="AB508" i="9"/>
  <c r="X508" i="9" s="1"/>
  <c r="AB507" i="9"/>
  <c r="X507" i="9" s="1"/>
  <c r="AB506" i="9"/>
  <c r="X506" i="9" s="1"/>
  <c r="AB505" i="9"/>
  <c r="X505" i="9" s="1"/>
  <c r="AB504" i="9"/>
  <c r="X504" i="9" s="1"/>
  <c r="AB503" i="9"/>
  <c r="X503" i="9" s="1"/>
  <c r="AB502" i="9"/>
  <c r="X502" i="9" s="1"/>
  <c r="AB501" i="9"/>
  <c r="X501" i="9" s="1"/>
  <c r="AB500" i="9"/>
  <c r="X500" i="9" s="1"/>
  <c r="AB499" i="9"/>
  <c r="X499" i="9" s="1"/>
  <c r="AB498" i="9"/>
  <c r="X498" i="9" s="1"/>
  <c r="AB497" i="9"/>
  <c r="X497" i="9" s="1"/>
  <c r="AB496" i="9"/>
  <c r="X496" i="9" s="1"/>
  <c r="AB495" i="9"/>
  <c r="X495" i="9" s="1"/>
  <c r="AB494" i="9"/>
  <c r="X494" i="9" s="1"/>
  <c r="AB493" i="9"/>
  <c r="X493" i="9" s="1"/>
  <c r="AB492" i="9"/>
  <c r="X492" i="9" s="1"/>
  <c r="AB491" i="9"/>
  <c r="X491" i="9" s="1"/>
  <c r="AB490" i="9"/>
  <c r="X490" i="9" s="1"/>
  <c r="AB489" i="9"/>
  <c r="X489" i="9" s="1"/>
  <c r="AB488" i="9"/>
  <c r="X488" i="9" s="1"/>
  <c r="AB487" i="9"/>
  <c r="X487" i="9" s="1"/>
  <c r="AB486" i="9"/>
  <c r="X486" i="9" s="1"/>
  <c r="AB485" i="9"/>
  <c r="X485" i="9" s="1"/>
  <c r="AB484" i="9"/>
  <c r="X484" i="9" s="1"/>
  <c r="AB483" i="9"/>
  <c r="X483" i="9" s="1"/>
  <c r="AB482" i="9"/>
  <c r="X482" i="9" s="1"/>
  <c r="AB481" i="9"/>
  <c r="X481" i="9" s="1"/>
  <c r="AB480" i="9"/>
  <c r="X480" i="9" s="1"/>
  <c r="AB479" i="9"/>
  <c r="X479" i="9" s="1"/>
  <c r="AB478" i="9"/>
  <c r="X478" i="9" s="1"/>
  <c r="AB477" i="9"/>
  <c r="X477" i="9" s="1"/>
  <c r="AB476" i="9"/>
  <c r="X476" i="9" s="1"/>
  <c r="AB475" i="9"/>
  <c r="X475" i="9" s="1"/>
  <c r="AB474" i="9"/>
  <c r="X474" i="9" s="1"/>
  <c r="V474" i="9" s="1"/>
  <c r="V472" i="9" s="1"/>
  <c r="V471" i="9" s="1"/>
  <c r="AB469" i="9"/>
  <c r="X469" i="9" s="1"/>
  <c r="AB468" i="9"/>
  <c r="X468" i="9" s="1"/>
  <c r="AB467" i="9"/>
  <c r="X467" i="9" s="1"/>
  <c r="AB466" i="9"/>
  <c r="X466" i="9" s="1"/>
  <c r="AB465" i="9"/>
  <c r="X465" i="9" s="1"/>
  <c r="AB464" i="9"/>
  <c r="X464" i="9" s="1"/>
  <c r="AB463" i="9"/>
  <c r="X463" i="9" s="1"/>
  <c r="AB462" i="9"/>
  <c r="X462" i="9" s="1"/>
  <c r="AB461" i="9"/>
  <c r="X461" i="9" s="1"/>
  <c r="AB460" i="9"/>
  <c r="X460" i="9" s="1"/>
  <c r="AB459" i="9"/>
  <c r="X459" i="9" s="1"/>
  <c r="AB458" i="9"/>
  <c r="X458" i="9" s="1"/>
  <c r="AB457" i="9"/>
  <c r="X457" i="9" s="1"/>
  <c r="AB456" i="9"/>
  <c r="X456" i="9" s="1"/>
  <c r="AB455" i="9"/>
  <c r="X455" i="9" s="1"/>
  <c r="AB454" i="9"/>
  <c r="X454" i="9" s="1"/>
  <c r="AB453" i="9"/>
  <c r="X453" i="9" s="1"/>
  <c r="AB452" i="9"/>
  <c r="X452" i="9" s="1"/>
  <c r="AB451" i="9"/>
  <c r="X451" i="9" s="1"/>
  <c r="AB450" i="9"/>
  <c r="X450" i="9" s="1"/>
  <c r="AB449" i="9"/>
  <c r="X449" i="9" s="1"/>
  <c r="AB448" i="9"/>
  <c r="X448" i="9" s="1"/>
  <c r="AB447" i="9"/>
  <c r="X447" i="9" s="1"/>
  <c r="AB446" i="9"/>
  <c r="X446" i="9" s="1"/>
  <c r="AB445" i="9"/>
  <c r="X445" i="9" s="1"/>
  <c r="AB444" i="9"/>
  <c r="X444" i="9" s="1"/>
  <c r="AB443" i="9"/>
  <c r="X443" i="9" s="1"/>
  <c r="V443" i="9" s="1"/>
  <c r="V435" i="9" s="1"/>
  <c r="AB442" i="9"/>
  <c r="X442" i="9" s="1"/>
  <c r="AB441" i="9"/>
  <c r="X441" i="9" s="1"/>
  <c r="AB440" i="9"/>
  <c r="X440" i="9" s="1"/>
  <c r="AB439" i="9"/>
  <c r="X439" i="9" s="1"/>
  <c r="AB438" i="9"/>
  <c r="X438" i="9" s="1"/>
  <c r="AB437" i="9"/>
  <c r="X437" i="9" s="1"/>
  <c r="AB436" i="9"/>
  <c r="X436" i="9" s="1"/>
  <c r="V436" i="9" s="1"/>
  <c r="V434" i="9" s="1"/>
  <c r="V433" i="9" s="1"/>
  <c r="AB431" i="9"/>
  <c r="X431" i="9" s="1"/>
  <c r="AB430" i="9"/>
  <c r="X430" i="9" s="1"/>
  <c r="AB429" i="9"/>
  <c r="X429" i="9" s="1"/>
  <c r="AB428" i="9"/>
  <c r="X428" i="9" s="1"/>
  <c r="AB427" i="9"/>
  <c r="X427" i="9" s="1"/>
  <c r="V427" i="9" s="1"/>
  <c r="AB426" i="9"/>
  <c r="X426" i="9" s="1"/>
  <c r="AB425" i="9"/>
  <c r="X425" i="9" s="1"/>
  <c r="AB424" i="9"/>
  <c r="X424" i="9" s="1"/>
  <c r="AB423" i="9"/>
  <c r="X423" i="9" s="1"/>
  <c r="AB422" i="9"/>
  <c r="X422" i="9" s="1"/>
  <c r="AB421" i="9"/>
  <c r="X421" i="9" s="1"/>
  <c r="AB420" i="9"/>
  <c r="X420" i="9" s="1"/>
  <c r="AB419" i="9"/>
  <c r="X419" i="9" s="1"/>
  <c r="AB418" i="9"/>
  <c r="X418" i="9" s="1"/>
  <c r="AB417" i="9"/>
  <c r="X417" i="9" s="1"/>
  <c r="AB416" i="9"/>
  <c r="X416" i="9" s="1"/>
  <c r="AB415" i="9"/>
  <c r="X415" i="9" s="1"/>
  <c r="AB414" i="9"/>
  <c r="X414" i="9" s="1"/>
  <c r="AB413" i="9"/>
  <c r="X413" i="9" s="1"/>
  <c r="AB412" i="9"/>
  <c r="X412" i="9" s="1"/>
  <c r="AB411" i="9"/>
  <c r="X411" i="9" s="1"/>
  <c r="AB410" i="9"/>
  <c r="X410" i="9" s="1"/>
  <c r="AB409" i="9"/>
  <c r="X409" i="9" s="1"/>
  <c r="AB408" i="9"/>
  <c r="X408" i="9" s="1"/>
  <c r="AB407" i="9"/>
  <c r="X407" i="9" s="1"/>
  <c r="V407" i="9" s="1"/>
  <c r="V398" i="9" s="1"/>
  <c r="AB406" i="9"/>
  <c r="X406" i="9" s="1"/>
  <c r="AB405" i="9"/>
  <c r="X405" i="9" s="1"/>
  <c r="AB404" i="9"/>
  <c r="X404" i="9" s="1"/>
  <c r="AB403" i="9"/>
  <c r="X403" i="9" s="1"/>
  <c r="AB402" i="9"/>
  <c r="X402" i="9" s="1"/>
  <c r="AB401" i="9"/>
  <c r="X401" i="9" s="1"/>
  <c r="AB400" i="9"/>
  <c r="X400" i="9" s="1"/>
  <c r="AB399" i="9"/>
  <c r="X399" i="9" s="1"/>
  <c r="V399" i="9" s="1"/>
  <c r="V397" i="9" s="1"/>
  <c r="V396" i="9" s="1"/>
  <c r="AB394" i="9"/>
  <c r="X394" i="9" s="1"/>
  <c r="AB393" i="9"/>
  <c r="X393" i="9" s="1"/>
  <c r="AB392" i="9"/>
  <c r="X392" i="9" s="1"/>
  <c r="AB391" i="9"/>
  <c r="X391" i="9" s="1"/>
  <c r="AB390" i="9"/>
  <c r="X390" i="9" s="1"/>
  <c r="AB389" i="9"/>
  <c r="X389" i="9" s="1"/>
  <c r="AB388" i="9"/>
  <c r="X388" i="9" s="1"/>
  <c r="AB387" i="9"/>
  <c r="X387" i="9" s="1"/>
  <c r="AB386" i="9"/>
  <c r="X386" i="9" s="1"/>
  <c r="AB385" i="9"/>
  <c r="X385" i="9" s="1"/>
  <c r="AB384" i="9"/>
  <c r="X384" i="9" s="1"/>
  <c r="AB383" i="9"/>
  <c r="X383" i="9" s="1"/>
  <c r="V383" i="9" s="1"/>
  <c r="V381" i="9" s="1"/>
  <c r="V380" i="9" s="1"/>
  <c r="AB378" i="9"/>
  <c r="X378" i="9" s="1"/>
  <c r="AB377" i="9"/>
  <c r="X377" i="9" s="1"/>
  <c r="AB376" i="9"/>
  <c r="X376" i="9" s="1"/>
  <c r="AB375" i="9"/>
  <c r="X375" i="9" s="1"/>
  <c r="AB374" i="9"/>
  <c r="X374" i="9" s="1"/>
  <c r="AB373" i="9"/>
  <c r="X373" i="9" s="1"/>
  <c r="AB372" i="9"/>
  <c r="X372" i="9" s="1"/>
  <c r="AB371" i="9"/>
  <c r="X371" i="9" s="1"/>
  <c r="AB370" i="9"/>
  <c r="X370" i="9" s="1"/>
  <c r="AB369" i="9"/>
  <c r="X369" i="9" s="1"/>
  <c r="AB368" i="9"/>
  <c r="X368" i="9" s="1"/>
  <c r="AB367" i="9"/>
  <c r="X367" i="9" s="1"/>
  <c r="AB366" i="9"/>
  <c r="X366" i="9" s="1"/>
  <c r="AB365" i="9"/>
  <c r="X365" i="9" s="1"/>
  <c r="AB364" i="9"/>
  <c r="X364" i="9" s="1"/>
  <c r="AB363" i="9"/>
  <c r="X363" i="9" s="1"/>
  <c r="AB362" i="9"/>
  <c r="X362" i="9" s="1"/>
  <c r="AB361" i="9"/>
  <c r="X361" i="9" s="1"/>
  <c r="AB360" i="9"/>
  <c r="X360" i="9" s="1"/>
  <c r="AB359" i="9"/>
  <c r="X359" i="9" s="1"/>
  <c r="AB358" i="9"/>
  <c r="X358" i="9" s="1"/>
  <c r="AB357" i="9"/>
  <c r="X357" i="9" s="1"/>
  <c r="AB356" i="9"/>
  <c r="X356" i="9" s="1"/>
  <c r="AB355" i="9"/>
  <c r="X355" i="9" s="1"/>
  <c r="AB354" i="9"/>
  <c r="X354" i="9" s="1"/>
  <c r="AB353" i="9"/>
  <c r="X353" i="9" s="1"/>
  <c r="AB352" i="9"/>
  <c r="X352" i="9" s="1"/>
  <c r="AB351" i="9"/>
  <c r="X351" i="9" s="1"/>
  <c r="AB350" i="9"/>
  <c r="X350" i="9" s="1"/>
  <c r="V350" i="9" s="1"/>
  <c r="V348" i="9" s="1"/>
  <c r="V347" i="9" s="1"/>
  <c r="AB345" i="9"/>
  <c r="X345" i="9" s="1"/>
  <c r="AB344" i="9"/>
  <c r="X344" i="9" s="1"/>
  <c r="AB343" i="9"/>
  <c r="X343" i="9" s="1"/>
  <c r="AB342" i="9"/>
  <c r="X342" i="9" s="1"/>
  <c r="AB341" i="9"/>
  <c r="X341" i="9" s="1"/>
  <c r="AB340" i="9"/>
  <c r="X340" i="9" s="1"/>
  <c r="AB339" i="9"/>
  <c r="X339" i="9" s="1"/>
  <c r="AB338" i="9"/>
  <c r="X338" i="9" s="1"/>
  <c r="AB337" i="9"/>
  <c r="X337" i="9" s="1"/>
  <c r="AB336" i="9"/>
  <c r="X336" i="9" s="1"/>
  <c r="AB335" i="9"/>
  <c r="X335" i="9" s="1"/>
  <c r="AB334" i="9"/>
  <c r="X334" i="9" s="1"/>
  <c r="AB333" i="9"/>
  <c r="X333" i="9" s="1"/>
  <c r="AB332" i="9"/>
  <c r="X332" i="9" s="1"/>
  <c r="AB331" i="9"/>
  <c r="X331" i="9" s="1"/>
  <c r="AB330" i="9"/>
  <c r="X330" i="9" s="1"/>
  <c r="AB329" i="9"/>
  <c r="X329" i="9" s="1"/>
  <c r="AB328" i="9"/>
  <c r="X328" i="9" s="1"/>
  <c r="AB327" i="9"/>
  <c r="X327" i="9" s="1"/>
  <c r="AB326" i="9"/>
  <c r="X326" i="9" s="1"/>
  <c r="AB325" i="9"/>
  <c r="X325" i="9" s="1"/>
  <c r="AB324" i="9"/>
  <c r="X324" i="9" s="1"/>
  <c r="AB323" i="9"/>
  <c r="X323" i="9" s="1"/>
  <c r="V323" i="9" s="1"/>
  <c r="V321" i="9" s="1"/>
  <c r="V320" i="9" s="1"/>
  <c r="AB318" i="9"/>
  <c r="X318" i="9" s="1"/>
  <c r="AB317" i="9"/>
  <c r="X317" i="9" s="1"/>
  <c r="AB316" i="9"/>
  <c r="X316" i="9" s="1"/>
  <c r="AB315" i="9"/>
  <c r="X315" i="9" s="1"/>
  <c r="AB314" i="9"/>
  <c r="X314" i="9" s="1"/>
  <c r="AB313" i="9"/>
  <c r="X313" i="9" s="1"/>
  <c r="AB312" i="9"/>
  <c r="X312" i="9" s="1"/>
  <c r="AB311" i="9"/>
  <c r="X311" i="9" s="1"/>
  <c r="AB310" i="9"/>
  <c r="X310" i="9" s="1"/>
  <c r="AB309" i="9"/>
  <c r="X309" i="9" s="1"/>
  <c r="AB308" i="9"/>
  <c r="X308" i="9" s="1"/>
  <c r="AB307" i="9"/>
  <c r="X307" i="9" s="1"/>
  <c r="AB306" i="9"/>
  <c r="X306" i="9" s="1"/>
  <c r="AB305" i="9"/>
  <c r="X305" i="9" s="1"/>
  <c r="AB304" i="9"/>
  <c r="X304" i="9" s="1"/>
  <c r="AB303" i="9"/>
  <c r="X303" i="9" s="1"/>
  <c r="AB302" i="9"/>
  <c r="X302" i="9" s="1"/>
  <c r="AB301" i="9"/>
  <c r="X301" i="9" s="1"/>
  <c r="AB300" i="9"/>
  <c r="X300" i="9" s="1"/>
  <c r="AB299" i="9"/>
  <c r="X299" i="9" s="1"/>
  <c r="AB298" i="9"/>
  <c r="X298" i="9" s="1"/>
  <c r="AB297" i="9"/>
  <c r="X297" i="9" s="1"/>
  <c r="AB296" i="9"/>
  <c r="X296" i="9" s="1"/>
  <c r="AB295" i="9"/>
  <c r="X295" i="9" s="1"/>
  <c r="AB294" i="9"/>
  <c r="X294" i="9" s="1"/>
  <c r="AB293" i="9"/>
  <c r="X293" i="9" s="1"/>
  <c r="V293" i="9" s="1"/>
  <c r="V291" i="9" s="1"/>
  <c r="V290" i="9" s="1"/>
  <c r="AB288" i="9"/>
  <c r="X288" i="9" s="1"/>
  <c r="AB287" i="9"/>
  <c r="X287" i="9" s="1"/>
  <c r="AB286" i="9"/>
  <c r="X286" i="9" s="1"/>
  <c r="AB285" i="9"/>
  <c r="X285" i="9" s="1"/>
  <c r="AB284" i="9"/>
  <c r="X284" i="9" s="1"/>
  <c r="AB283" i="9"/>
  <c r="X283" i="9" s="1"/>
  <c r="AB282" i="9"/>
  <c r="X282" i="9" s="1"/>
  <c r="AB281" i="9"/>
  <c r="X281" i="9" s="1"/>
  <c r="AB280" i="9"/>
  <c r="X280" i="9" s="1"/>
  <c r="AB279" i="9"/>
  <c r="X279" i="9" s="1"/>
  <c r="AB278" i="9"/>
  <c r="X278" i="9" s="1"/>
  <c r="AB277" i="9"/>
  <c r="X277" i="9" s="1"/>
  <c r="AB276" i="9"/>
  <c r="X276" i="9" s="1"/>
  <c r="AB275" i="9"/>
  <c r="X275" i="9" s="1"/>
  <c r="AB274" i="9"/>
  <c r="X274" i="9" s="1"/>
  <c r="AB273" i="9"/>
  <c r="X273" i="9" s="1"/>
  <c r="AB272" i="9"/>
  <c r="X272" i="9" s="1"/>
  <c r="AB271" i="9"/>
  <c r="X271" i="9" s="1"/>
  <c r="AB270" i="9"/>
  <c r="X270" i="9" s="1"/>
  <c r="AB269" i="9"/>
  <c r="X269" i="9" s="1"/>
  <c r="AB268" i="9"/>
  <c r="X268" i="9" s="1"/>
  <c r="AB267" i="9"/>
  <c r="X267" i="9" s="1"/>
  <c r="AB266" i="9"/>
  <c r="X266" i="9" s="1"/>
  <c r="AB265" i="9"/>
  <c r="X265" i="9" s="1"/>
  <c r="V265" i="9" s="1"/>
  <c r="V263" i="9" s="1"/>
  <c r="V262" i="9" s="1"/>
  <c r="AB260" i="9"/>
  <c r="X260" i="9" s="1"/>
  <c r="AB259" i="9"/>
  <c r="X259" i="9" s="1"/>
  <c r="AB258" i="9"/>
  <c r="X258" i="9" s="1"/>
  <c r="AB257" i="9"/>
  <c r="X257" i="9" s="1"/>
  <c r="AB256" i="9"/>
  <c r="X256" i="9" s="1"/>
  <c r="AB255" i="9"/>
  <c r="X255" i="9" s="1"/>
  <c r="AB254" i="9"/>
  <c r="X254" i="9" s="1"/>
  <c r="AB253" i="9"/>
  <c r="X253" i="9" s="1"/>
  <c r="AB252" i="9"/>
  <c r="X252" i="9" s="1"/>
  <c r="AB251" i="9"/>
  <c r="X251" i="9" s="1"/>
  <c r="AB250" i="9"/>
  <c r="X250" i="9" s="1"/>
  <c r="AB249" i="9"/>
  <c r="X249" i="9" s="1"/>
  <c r="AB248" i="9"/>
  <c r="X248" i="9" s="1"/>
  <c r="V248" i="9" s="1"/>
  <c r="V232" i="9" s="1"/>
  <c r="AB247" i="9"/>
  <c r="X247" i="9" s="1"/>
  <c r="AB246" i="9"/>
  <c r="X246" i="9" s="1"/>
  <c r="AB245" i="9"/>
  <c r="X245" i="9" s="1"/>
  <c r="AB244" i="9"/>
  <c r="X244" i="9" s="1"/>
  <c r="AB243" i="9"/>
  <c r="X243" i="9" s="1"/>
  <c r="AB242" i="9"/>
  <c r="X242" i="9" s="1"/>
  <c r="AB241" i="9"/>
  <c r="X241" i="9" s="1"/>
  <c r="AB240" i="9"/>
  <c r="X240" i="9" s="1"/>
  <c r="AB239" i="9"/>
  <c r="X239" i="9" s="1"/>
  <c r="AB238" i="9"/>
  <c r="X238" i="9" s="1"/>
  <c r="AB237" i="9"/>
  <c r="X237" i="9" s="1"/>
  <c r="AB236" i="9"/>
  <c r="X236" i="9" s="1"/>
  <c r="AB235" i="9"/>
  <c r="X235" i="9" s="1"/>
  <c r="AB234" i="9"/>
  <c r="X234" i="9" s="1"/>
  <c r="AB228" i="9"/>
  <c r="X228" i="9" s="1"/>
  <c r="AB227" i="9"/>
  <c r="X227" i="9" s="1"/>
  <c r="AB226" i="9"/>
  <c r="X226" i="9" s="1"/>
  <c r="AB225" i="9"/>
  <c r="X225" i="9" s="1"/>
  <c r="AB224" i="9"/>
  <c r="X224" i="9" s="1"/>
  <c r="AB223" i="9"/>
  <c r="X223" i="9" s="1"/>
  <c r="AB222" i="9"/>
  <c r="X222" i="9" s="1"/>
  <c r="AB221" i="9"/>
  <c r="X221" i="9" s="1"/>
  <c r="AB220" i="9"/>
  <c r="X220" i="9" s="1"/>
  <c r="AB219" i="9"/>
  <c r="X219" i="9" s="1"/>
  <c r="AB218" i="9"/>
  <c r="X218" i="9" s="1"/>
  <c r="AB217" i="9"/>
  <c r="X217" i="9" s="1"/>
  <c r="AB216" i="9"/>
  <c r="X216" i="9" s="1"/>
  <c r="AB215" i="9"/>
  <c r="X215" i="9" s="1"/>
  <c r="AB214" i="9"/>
  <c r="X214" i="9" s="1"/>
  <c r="AB213" i="9"/>
  <c r="X213" i="9" s="1"/>
  <c r="AB212" i="9"/>
  <c r="X212" i="9" s="1"/>
  <c r="AB211" i="9"/>
  <c r="X211" i="9" s="1"/>
  <c r="AB210" i="9"/>
  <c r="X210" i="9" s="1"/>
  <c r="AB209" i="9"/>
  <c r="X209" i="9" s="1"/>
  <c r="AB208" i="9"/>
  <c r="X208" i="9" s="1"/>
  <c r="AB207" i="9"/>
  <c r="X207" i="9" s="1"/>
  <c r="AB206" i="9"/>
  <c r="X206" i="9" s="1"/>
  <c r="V206" i="9" s="1"/>
  <c r="V199" i="9" s="1"/>
  <c r="AB205" i="9"/>
  <c r="X205" i="9" s="1"/>
  <c r="AB204" i="9"/>
  <c r="X204" i="9" s="1"/>
  <c r="AB203" i="9"/>
  <c r="X203" i="9" s="1"/>
  <c r="AB202" i="9"/>
  <c r="X202" i="9" s="1"/>
  <c r="AB201" i="9"/>
  <c r="X201" i="9" s="1"/>
  <c r="AB200" i="9"/>
  <c r="X200" i="9" s="1"/>
  <c r="V200" i="9" s="1"/>
  <c r="V198" i="9" s="1"/>
  <c r="AB195" i="9"/>
  <c r="X195" i="9" s="1"/>
  <c r="AB194" i="9"/>
  <c r="X194" i="9" s="1"/>
  <c r="AB193" i="9"/>
  <c r="X193" i="9" s="1"/>
  <c r="AB192" i="9"/>
  <c r="X192" i="9" s="1"/>
  <c r="AB191" i="9"/>
  <c r="X191" i="9" s="1"/>
  <c r="AB190" i="9"/>
  <c r="X190" i="9" s="1"/>
  <c r="AB189" i="9"/>
  <c r="X189" i="9" s="1"/>
  <c r="AB188" i="9"/>
  <c r="X188" i="9" s="1"/>
  <c r="AB187" i="9"/>
  <c r="X187" i="9" s="1"/>
  <c r="AB186" i="9"/>
  <c r="X186" i="9" s="1"/>
  <c r="AB185" i="9"/>
  <c r="X185" i="9" s="1"/>
  <c r="AB184" i="9"/>
  <c r="X184" i="9" s="1"/>
  <c r="V184" i="9" s="1"/>
  <c r="AB183" i="9"/>
  <c r="X183" i="9" s="1"/>
  <c r="AB182" i="9"/>
  <c r="X182" i="9" s="1"/>
  <c r="AB181" i="9"/>
  <c r="X181" i="9" s="1"/>
  <c r="V181" i="9" s="1"/>
  <c r="AB180" i="9"/>
  <c r="X180" i="9" s="1"/>
  <c r="AB179" i="9"/>
  <c r="X179" i="9" s="1"/>
  <c r="AB178" i="9"/>
  <c r="X178" i="9" s="1"/>
  <c r="AB177" i="9"/>
  <c r="X177" i="9" s="1"/>
  <c r="AB176" i="9"/>
  <c r="X176" i="9" s="1"/>
  <c r="V176" i="9" s="1"/>
  <c r="AB175" i="9"/>
  <c r="X175" i="9" s="1"/>
  <c r="AB174" i="9"/>
  <c r="X174" i="9" s="1"/>
  <c r="AB173" i="9"/>
  <c r="X173" i="9" s="1"/>
  <c r="AB172" i="9"/>
  <c r="X172" i="9" s="1"/>
  <c r="AB171" i="9"/>
  <c r="X171" i="9" s="1"/>
  <c r="AB170" i="9"/>
  <c r="X170" i="9" s="1"/>
  <c r="AB169" i="9"/>
  <c r="X169" i="9" s="1"/>
  <c r="AB168" i="9"/>
  <c r="X168" i="9" s="1"/>
  <c r="V168" i="9" s="1"/>
  <c r="V166" i="9" s="1"/>
  <c r="AB163" i="9"/>
  <c r="X163" i="9" s="1"/>
  <c r="AB162" i="9"/>
  <c r="X162" i="9" s="1"/>
  <c r="AB161" i="9"/>
  <c r="X161" i="9" s="1"/>
  <c r="AB160" i="9"/>
  <c r="X160" i="9" s="1"/>
  <c r="AB159" i="9"/>
  <c r="X159" i="9" s="1"/>
  <c r="AB158" i="9"/>
  <c r="X158" i="9" s="1"/>
  <c r="AB157" i="9"/>
  <c r="X157" i="9" s="1"/>
  <c r="AB156" i="9"/>
  <c r="X156" i="9" s="1"/>
  <c r="AB155" i="9"/>
  <c r="X155" i="9" s="1"/>
  <c r="AB154" i="9"/>
  <c r="X154" i="9" s="1"/>
  <c r="AB153" i="9"/>
  <c r="X153" i="9" s="1"/>
  <c r="AB152" i="9"/>
  <c r="X152" i="9" s="1"/>
  <c r="AB151" i="9"/>
  <c r="X151" i="9" s="1"/>
  <c r="AB150" i="9"/>
  <c r="X150" i="9" s="1"/>
  <c r="AB149" i="9"/>
  <c r="X149" i="9" s="1"/>
  <c r="AB148" i="9"/>
  <c r="X148" i="9" s="1"/>
  <c r="AB147" i="9"/>
  <c r="X147" i="9" s="1"/>
  <c r="AB146" i="9"/>
  <c r="X146" i="9" s="1"/>
  <c r="AB145" i="9"/>
  <c r="X145" i="9" s="1"/>
  <c r="AB144" i="9"/>
  <c r="X144" i="9" s="1"/>
  <c r="AB143" i="9"/>
  <c r="X143" i="9" s="1"/>
  <c r="AB142" i="9"/>
  <c r="X142" i="9" s="1"/>
  <c r="AB141" i="9"/>
  <c r="X141" i="9" s="1"/>
  <c r="AB140" i="9"/>
  <c r="X140" i="9" s="1"/>
  <c r="AB139" i="9"/>
  <c r="X139" i="9" s="1"/>
  <c r="AB138" i="9"/>
  <c r="X138" i="9" s="1"/>
  <c r="AB137" i="9"/>
  <c r="X137" i="9" s="1"/>
  <c r="AB136" i="9"/>
  <c r="X136" i="9" s="1"/>
  <c r="AB135" i="9"/>
  <c r="X135" i="9" s="1"/>
  <c r="AB134" i="9"/>
  <c r="X134" i="9" s="1"/>
  <c r="AB133" i="9"/>
  <c r="X133" i="9" s="1"/>
  <c r="AB132" i="9"/>
  <c r="X132" i="9" s="1"/>
  <c r="AB131" i="9"/>
  <c r="X131" i="9" s="1"/>
  <c r="AB130" i="9"/>
  <c r="X130" i="9" s="1"/>
  <c r="AB129" i="9"/>
  <c r="X129" i="9" s="1"/>
  <c r="AB128" i="9"/>
  <c r="X128" i="9" s="1"/>
  <c r="AB127" i="9"/>
  <c r="X127" i="9" s="1"/>
  <c r="AB126" i="9"/>
  <c r="X126" i="9" s="1"/>
  <c r="V126" i="9" s="1"/>
  <c r="V124" i="9" s="1"/>
  <c r="V123" i="9" s="1"/>
  <c r="AB121" i="9"/>
  <c r="X121" i="9" s="1"/>
  <c r="AB120" i="9"/>
  <c r="X120" i="9" s="1"/>
  <c r="AB119" i="9"/>
  <c r="X119" i="9" s="1"/>
  <c r="AB118" i="9"/>
  <c r="X118" i="9" s="1"/>
  <c r="AB117" i="9"/>
  <c r="X117" i="9" s="1"/>
  <c r="AB116" i="9"/>
  <c r="X116" i="9" s="1"/>
  <c r="AB115" i="9"/>
  <c r="X115" i="9" s="1"/>
  <c r="AB114" i="9"/>
  <c r="X114" i="9" s="1"/>
  <c r="AB113" i="9"/>
  <c r="X113" i="9" s="1"/>
  <c r="AB112" i="9"/>
  <c r="X112" i="9" s="1"/>
  <c r="AB111" i="9"/>
  <c r="X111" i="9" s="1"/>
  <c r="AB110" i="9"/>
  <c r="X110" i="9" s="1"/>
  <c r="AB109" i="9"/>
  <c r="X109" i="9" s="1"/>
  <c r="AB108" i="9"/>
  <c r="X108" i="9" s="1"/>
  <c r="AB107" i="9"/>
  <c r="X107" i="9" s="1"/>
  <c r="AB106" i="9"/>
  <c r="X106" i="9" s="1"/>
  <c r="AB105" i="9"/>
  <c r="X105" i="9" s="1"/>
  <c r="AB104" i="9"/>
  <c r="X104" i="9" s="1"/>
  <c r="AB103" i="9"/>
  <c r="X103" i="9" s="1"/>
  <c r="AB102" i="9"/>
  <c r="X102" i="9" s="1"/>
  <c r="AB101" i="9"/>
  <c r="X101" i="9" s="1"/>
  <c r="AB100" i="9"/>
  <c r="X100" i="9" s="1"/>
  <c r="AB99" i="9"/>
  <c r="X99" i="9" s="1"/>
  <c r="AB98" i="9"/>
  <c r="X98" i="9" s="1"/>
  <c r="AB97" i="9"/>
  <c r="X97" i="9" s="1"/>
  <c r="AB96" i="9"/>
  <c r="X96" i="9" s="1"/>
  <c r="AB95" i="9"/>
  <c r="X95" i="9" s="1"/>
  <c r="AB94" i="9"/>
  <c r="X94" i="9" s="1"/>
  <c r="AB93" i="9"/>
  <c r="X93" i="9" s="1"/>
  <c r="V93" i="9" s="1"/>
  <c r="V91" i="9" s="1"/>
  <c r="V90" i="9" s="1"/>
  <c r="AB88" i="9"/>
  <c r="X88" i="9" s="1"/>
  <c r="AB87" i="9"/>
  <c r="X87" i="9" s="1"/>
  <c r="AB86" i="9"/>
  <c r="X86" i="9" s="1"/>
  <c r="AB85" i="9"/>
  <c r="X85" i="9" s="1"/>
  <c r="AB84" i="9"/>
  <c r="X84" i="9" s="1"/>
  <c r="AB83" i="9"/>
  <c r="X83" i="9" s="1"/>
  <c r="AB82" i="9"/>
  <c r="X82" i="9" s="1"/>
  <c r="AB81" i="9"/>
  <c r="X81" i="9" s="1"/>
  <c r="V81" i="9" s="1"/>
  <c r="V79" i="9" s="1"/>
  <c r="V78" i="9" s="1"/>
  <c r="AB76" i="9"/>
  <c r="X76" i="9" s="1"/>
  <c r="AB75" i="9"/>
  <c r="X75" i="9" s="1"/>
  <c r="AB74" i="9"/>
  <c r="X74" i="9" s="1"/>
  <c r="AB73" i="9"/>
  <c r="X73" i="9" s="1"/>
  <c r="AB72" i="9"/>
  <c r="X72" i="9" s="1"/>
  <c r="AB71" i="9"/>
  <c r="X71" i="9" s="1"/>
  <c r="AB70" i="9"/>
  <c r="X70" i="9" s="1"/>
  <c r="AB69" i="9"/>
  <c r="X69" i="9" s="1"/>
  <c r="AB68" i="9"/>
  <c r="X68" i="9" s="1"/>
  <c r="AB67" i="9"/>
  <c r="X67" i="9" s="1"/>
  <c r="AB66" i="9"/>
  <c r="X66" i="9" s="1"/>
  <c r="AB65" i="9"/>
  <c r="X65" i="9" s="1"/>
  <c r="AB64" i="9"/>
  <c r="X64" i="9" s="1"/>
  <c r="AB63" i="9"/>
  <c r="X63" i="9" s="1"/>
  <c r="AB62" i="9"/>
  <c r="X62" i="9" s="1"/>
  <c r="AB61" i="9"/>
  <c r="X61" i="9" s="1"/>
  <c r="AB60" i="9"/>
  <c r="X60" i="9" s="1"/>
  <c r="AB59" i="9"/>
  <c r="X59" i="9" s="1"/>
  <c r="AB58" i="9"/>
  <c r="X58" i="9" s="1"/>
  <c r="AB57" i="9"/>
  <c r="X57" i="9" s="1"/>
  <c r="AB56" i="9"/>
  <c r="X56" i="9" s="1"/>
  <c r="AB55" i="9"/>
  <c r="X55" i="9" s="1"/>
  <c r="AB54" i="9"/>
  <c r="X54" i="9" s="1"/>
  <c r="AB53" i="9"/>
  <c r="X53" i="9" s="1"/>
  <c r="AB52" i="9"/>
  <c r="X52" i="9" s="1"/>
  <c r="AB51" i="9"/>
  <c r="X51" i="9" s="1"/>
  <c r="AB50" i="9"/>
  <c r="X50" i="9" s="1"/>
  <c r="V50" i="9" s="1"/>
  <c r="V48" i="9" s="1"/>
  <c r="V47" i="9" s="1"/>
  <c r="AB45" i="9"/>
  <c r="X45" i="9" s="1"/>
  <c r="AB44" i="9"/>
  <c r="X44" i="9" s="1"/>
  <c r="AB43" i="9"/>
  <c r="X43" i="9" s="1"/>
  <c r="AB42" i="9"/>
  <c r="X42" i="9" s="1"/>
  <c r="AB41" i="9"/>
  <c r="X41" i="9" s="1"/>
  <c r="AB40" i="9"/>
  <c r="X40" i="9" s="1"/>
  <c r="AB39" i="9"/>
  <c r="X39" i="9" s="1"/>
  <c r="AB38" i="9"/>
  <c r="X38" i="9" s="1"/>
  <c r="AB37" i="9"/>
  <c r="X37" i="9" s="1"/>
  <c r="AB36" i="9"/>
  <c r="X36" i="9" s="1"/>
  <c r="AB35" i="9"/>
  <c r="X35" i="9" s="1"/>
  <c r="AB34" i="9"/>
  <c r="X34" i="9" s="1"/>
  <c r="AB33" i="9"/>
  <c r="X33" i="9" s="1"/>
  <c r="AB32" i="9"/>
  <c r="X32" i="9" s="1"/>
  <c r="AB31" i="9"/>
  <c r="X31" i="9" s="1"/>
  <c r="AB30" i="9"/>
  <c r="X30" i="9" s="1"/>
  <c r="AB29" i="9"/>
  <c r="X29" i="9" s="1"/>
  <c r="AB28" i="9"/>
  <c r="X28" i="9" s="1"/>
  <c r="AB27" i="9"/>
  <c r="X27" i="9" s="1"/>
  <c r="V27" i="9" s="1"/>
  <c r="V25" i="9" s="1"/>
  <c r="V24" i="9" s="1"/>
  <c r="AB21" i="9"/>
  <c r="X21" i="9" s="1"/>
  <c r="AB22" i="9"/>
  <c r="X22" i="9" s="1"/>
  <c r="V983" i="9" l="1"/>
  <c r="V584" i="9"/>
  <c r="V907" i="9"/>
  <c r="V877" i="9"/>
  <c r="V875" i="9" s="1"/>
  <c r="V837" i="9"/>
  <c r="V835" i="9" s="1"/>
  <c r="V197" i="9"/>
  <c r="V167" i="9"/>
  <c r="V15" i="9" s="1"/>
  <c r="AP614" i="9"/>
  <c r="AP804" i="9"/>
  <c r="AP907" i="9"/>
  <c r="AP672" i="9"/>
  <c r="BD13" i="9"/>
  <c r="AP963" i="9"/>
  <c r="AP540" i="9"/>
  <c r="AP90" i="9"/>
  <c r="AP165" i="9"/>
  <c r="AP290" i="9"/>
  <c r="AP17" i="9"/>
  <c r="AP47" i="9"/>
  <c r="AP262" i="9"/>
  <c r="AP320" i="9"/>
  <c r="AP741" i="9"/>
  <c r="AP875" i="9"/>
  <c r="AP230" i="9"/>
  <c r="AP396" i="9"/>
  <c r="AP471" i="9"/>
  <c r="AP644" i="9"/>
  <c r="AP698" i="9"/>
  <c r="AP1019" i="9"/>
  <c r="AP78" i="9"/>
  <c r="AP516" i="9"/>
  <c r="AP983" i="9"/>
  <c r="AP347" i="9"/>
  <c r="AP24" i="9"/>
  <c r="AP771" i="9"/>
  <c r="AP584" i="9"/>
  <c r="AP835" i="9"/>
  <c r="AP935" i="9"/>
  <c r="AP123" i="9"/>
  <c r="AP380" i="9"/>
  <c r="AP15" i="9"/>
  <c r="AP197" i="9"/>
  <c r="AP433" i="9"/>
  <c r="V165" i="9" l="1"/>
  <c r="AG231" i="9"/>
  <c r="AG230" i="9" s="1"/>
  <c r="AB233" i="9"/>
  <c r="X233" i="9" s="1"/>
  <c r="V233" i="9" s="1"/>
  <c r="V231" i="9" s="1"/>
  <c r="V230" i="9" s="1"/>
  <c r="AG18" i="9"/>
  <c r="AG17" i="9" s="1"/>
  <c r="AB20" i="9"/>
  <c r="X20" i="9" s="1"/>
  <c r="V20" i="9" s="1"/>
  <c r="V18" i="9" s="1"/>
  <c r="V17" i="9" l="1"/>
  <c r="V14" i="9"/>
  <c r="V13" i="9" s="1"/>
  <c r="AG14" i="9"/>
  <c r="AG15" i="9"/>
  <c r="AZ1021" i="9"/>
  <c r="AZ985" i="9"/>
  <c r="AZ348" i="9"/>
  <c r="AZ322" i="9"/>
  <c r="AZ232" i="9"/>
  <c r="AZ199" i="9"/>
  <c r="AZ166" i="9"/>
  <c r="AZ124" i="9"/>
  <c r="AZ80" i="9"/>
  <c r="AZ49" i="9"/>
  <c r="AZ19" i="9"/>
  <c r="AZ1020" i="9"/>
  <c r="AZ984" i="9"/>
  <c r="AZ964" i="9"/>
  <c r="AZ965" i="9"/>
  <c r="AZ936" i="9"/>
  <c r="AZ937" i="9"/>
  <c r="AZ908" i="9"/>
  <c r="AZ909" i="9"/>
  <c r="AZ876" i="9"/>
  <c r="AZ877" i="9"/>
  <c r="AZ836" i="9"/>
  <c r="AZ837" i="9"/>
  <c r="AZ805" i="9"/>
  <c r="AZ806" i="9"/>
  <c r="AZ772" i="9"/>
  <c r="AZ773" i="9"/>
  <c r="AZ742" i="9"/>
  <c r="AZ743" i="9"/>
  <c r="AZ699" i="9"/>
  <c r="AZ700" i="9"/>
  <c r="AZ673" i="9"/>
  <c r="AZ674" i="9"/>
  <c r="AZ645" i="9"/>
  <c r="AZ646" i="9"/>
  <c r="AZ615" i="9"/>
  <c r="AZ616" i="9"/>
  <c r="AZ585" i="9"/>
  <c r="AZ586" i="9"/>
  <c r="AZ541" i="9"/>
  <c r="AZ542" i="9"/>
  <c r="AZ517" i="9"/>
  <c r="AZ518" i="9"/>
  <c r="AZ472" i="9"/>
  <c r="AZ473" i="9"/>
  <c r="AZ434" i="9"/>
  <c r="AZ435" i="9"/>
  <c r="AZ397" i="9"/>
  <c r="AZ398" i="9"/>
  <c r="AZ381" i="9"/>
  <c r="AZ382" i="9"/>
  <c r="AZ349" i="9"/>
  <c r="AZ321" i="9"/>
  <c r="AZ291" i="9"/>
  <c r="AZ292" i="9"/>
  <c r="AZ263" i="9"/>
  <c r="AZ264" i="9"/>
  <c r="AZ231" i="9"/>
  <c r="AZ198" i="9"/>
  <c r="AZ167" i="9"/>
  <c r="AZ125" i="9"/>
  <c r="AZ91" i="9"/>
  <c r="AZ92" i="9"/>
  <c r="AZ79" i="9"/>
  <c r="AZ48" i="9"/>
  <c r="AZ25" i="9"/>
  <c r="AZ26" i="9"/>
  <c r="AZ18" i="9"/>
  <c r="AZ644" i="9" l="1"/>
  <c r="AZ123" i="9"/>
  <c r="AZ165" i="9"/>
  <c r="AZ347" i="9"/>
  <c r="AG13" i="9"/>
  <c r="AZ290" i="9"/>
  <c r="AZ380" i="9"/>
  <c r="AZ516" i="9"/>
  <c r="AZ1019" i="9"/>
  <c r="AZ983" i="9"/>
  <c r="AZ963" i="9"/>
  <c r="AZ935" i="9"/>
  <c r="AZ907" i="9"/>
  <c r="AZ875" i="9"/>
  <c r="AZ835" i="9"/>
  <c r="AZ804" i="9"/>
  <c r="AZ771" i="9"/>
  <c r="AZ741" i="9"/>
  <c r="AZ698" i="9"/>
  <c r="AZ672" i="9"/>
  <c r="AZ614" i="9"/>
  <c r="AZ584" i="9"/>
  <c r="AZ540" i="9"/>
  <c r="AZ471" i="9"/>
  <c r="AZ433" i="9"/>
  <c r="AZ396" i="9"/>
  <c r="AZ320" i="9"/>
  <c r="AZ262" i="9"/>
  <c r="AZ230" i="9"/>
  <c r="AZ197" i="9"/>
  <c r="AZ14" i="9"/>
  <c r="AZ90" i="9"/>
  <c r="AZ78" i="9"/>
  <c r="AZ47" i="9"/>
  <c r="AZ24" i="9"/>
  <c r="AZ15" i="9"/>
  <c r="AZ17" i="9"/>
  <c r="BC1020" i="9"/>
  <c r="BC984" i="9"/>
  <c r="BC964" i="9"/>
  <c r="BC936" i="9"/>
  <c r="BC908" i="9"/>
  <c r="BC876" i="9"/>
  <c r="BC836" i="9"/>
  <c r="BC772" i="9"/>
  <c r="BC517" i="9"/>
  <c r="BC472" i="9"/>
  <c r="BC382" i="9"/>
  <c r="BC348" i="9"/>
  <c r="BC48" i="9"/>
  <c r="BC25" i="9"/>
  <c r="BC19" i="9"/>
  <c r="BC18" i="9"/>
  <c r="BC805" i="9"/>
  <c r="BC742" i="9"/>
  <c r="BC699" i="9"/>
  <c r="BC673" i="9"/>
  <c r="BC645" i="9"/>
  <c r="BC615" i="9"/>
  <c r="BC585" i="9"/>
  <c r="BC541" i="9"/>
  <c r="BC434" i="9"/>
  <c r="BC397" i="9"/>
  <c r="BC381" i="9"/>
  <c r="BC321" i="9"/>
  <c r="BC291" i="9"/>
  <c r="BC263" i="9"/>
  <c r="BC231" i="9"/>
  <c r="BC198" i="9"/>
  <c r="BC166" i="9"/>
  <c r="BC91" i="9"/>
  <c r="BC79" i="9"/>
  <c r="BB1057" i="9"/>
  <c r="AQ1057" i="9" s="1"/>
  <c r="AO1057" i="9" s="1"/>
  <c r="BB1027" i="9"/>
  <c r="AQ1027" i="9" s="1"/>
  <c r="AO1027" i="9" s="1"/>
  <c r="BB1028" i="9"/>
  <c r="AQ1028" i="9" s="1"/>
  <c r="AO1028" i="9" s="1"/>
  <c r="BB1029" i="9"/>
  <c r="AQ1029" i="9" s="1"/>
  <c r="AO1029" i="9" s="1"/>
  <c r="BB1030" i="9"/>
  <c r="AQ1030" i="9" s="1"/>
  <c r="AO1030" i="9" s="1"/>
  <c r="BB1031" i="9"/>
  <c r="AQ1031" i="9" s="1"/>
  <c r="AO1031" i="9" s="1"/>
  <c r="BB1032" i="9"/>
  <c r="AQ1032" i="9" s="1"/>
  <c r="AO1032" i="9" s="1"/>
  <c r="BB1033" i="9"/>
  <c r="AQ1033" i="9" s="1"/>
  <c r="AO1033" i="9" s="1"/>
  <c r="BB1034" i="9"/>
  <c r="AQ1034" i="9" s="1"/>
  <c r="AO1034" i="9" s="1"/>
  <c r="BB1035" i="9"/>
  <c r="AQ1035" i="9" s="1"/>
  <c r="AO1035" i="9" s="1"/>
  <c r="BB1036" i="9"/>
  <c r="AQ1036" i="9" s="1"/>
  <c r="AO1036" i="9" s="1"/>
  <c r="BB1037" i="9"/>
  <c r="AQ1037" i="9" s="1"/>
  <c r="AO1037" i="9" s="1"/>
  <c r="BB1038" i="9"/>
  <c r="AQ1038" i="9" s="1"/>
  <c r="AO1038" i="9" s="1"/>
  <c r="BB1039" i="9"/>
  <c r="AQ1039" i="9" s="1"/>
  <c r="AO1039" i="9" s="1"/>
  <c r="BB1040" i="9"/>
  <c r="AQ1040" i="9" s="1"/>
  <c r="AO1040" i="9" s="1"/>
  <c r="BB1041" i="9"/>
  <c r="AQ1041" i="9" s="1"/>
  <c r="AO1041" i="9" s="1"/>
  <c r="BB1042" i="9"/>
  <c r="AQ1042" i="9" s="1"/>
  <c r="AO1042" i="9" s="1"/>
  <c r="BB1043" i="9"/>
  <c r="AQ1043" i="9" s="1"/>
  <c r="AO1043" i="9" s="1"/>
  <c r="BB1044" i="9"/>
  <c r="AQ1044" i="9" s="1"/>
  <c r="AO1044" i="9" s="1"/>
  <c r="BB1045" i="9"/>
  <c r="AQ1045" i="9" s="1"/>
  <c r="AO1045" i="9" s="1"/>
  <c r="BB1046" i="9"/>
  <c r="AQ1046" i="9" s="1"/>
  <c r="AO1046" i="9" s="1"/>
  <c r="BB1047" i="9"/>
  <c r="AQ1047" i="9" s="1"/>
  <c r="AO1047" i="9" s="1"/>
  <c r="BB1048" i="9"/>
  <c r="AQ1048" i="9" s="1"/>
  <c r="AO1048" i="9" s="1"/>
  <c r="BB1049" i="9"/>
  <c r="AQ1049" i="9" s="1"/>
  <c r="AO1049" i="9" s="1"/>
  <c r="BB1050" i="9"/>
  <c r="AQ1050" i="9" s="1"/>
  <c r="AO1050" i="9" s="1"/>
  <c r="BB1051" i="9"/>
  <c r="AQ1051" i="9" s="1"/>
  <c r="AO1051" i="9" s="1"/>
  <c r="BB1052" i="9"/>
  <c r="AQ1052" i="9" s="1"/>
  <c r="AO1052" i="9" s="1"/>
  <c r="BB1053" i="9"/>
  <c r="AQ1053" i="9" s="1"/>
  <c r="AO1053" i="9" s="1"/>
  <c r="BB1026" i="9"/>
  <c r="AQ1026" i="9" s="1"/>
  <c r="AO1026" i="9" s="1"/>
  <c r="BB1025" i="9"/>
  <c r="AQ1025" i="9" s="1"/>
  <c r="AO1025" i="9" s="1"/>
  <c r="BB1024" i="9"/>
  <c r="AQ1024" i="9" s="1"/>
  <c r="AO1024" i="9" s="1"/>
  <c r="BB1023" i="9"/>
  <c r="AQ1023" i="9" s="1"/>
  <c r="AO1023" i="9" s="1"/>
  <c r="BE1020" i="9"/>
  <c r="BB1022" i="9"/>
  <c r="AQ1022" i="9" s="1"/>
  <c r="AO1022" i="9" s="1"/>
  <c r="AX1020" i="9"/>
  <c r="BB1002" i="9"/>
  <c r="AQ1002" i="9" s="1"/>
  <c r="AO1002" i="9" s="1"/>
  <c r="BB1003" i="9"/>
  <c r="AQ1003" i="9" s="1"/>
  <c r="AO1003" i="9" s="1"/>
  <c r="BB1004" i="9"/>
  <c r="AQ1004" i="9" s="1"/>
  <c r="AO1004" i="9" s="1"/>
  <c r="BB1005" i="9"/>
  <c r="AQ1005" i="9" s="1"/>
  <c r="AO1005" i="9" s="1"/>
  <c r="BB1006" i="9"/>
  <c r="AQ1006" i="9" s="1"/>
  <c r="AO1006" i="9" s="1"/>
  <c r="BB1007" i="9"/>
  <c r="AQ1007" i="9" s="1"/>
  <c r="AO1007" i="9" s="1"/>
  <c r="BB1008" i="9"/>
  <c r="AQ1008" i="9" s="1"/>
  <c r="AO1008" i="9" s="1"/>
  <c r="BB1009" i="9"/>
  <c r="AQ1009" i="9" s="1"/>
  <c r="AO1009" i="9" s="1"/>
  <c r="BB1010" i="9"/>
  <c r="AQ1010" i="9" s="1"/>
  <c r="AO1010" i="9" s="1"/>
  <c r="BB1011" i="9"/>
  <c r="AQ1011" i="9" s="1"/>
  <c r="AO1011" i="9" s="1"/>
  <c r="BB1012" i="9"/>
  <c r="AQ1012" i="9" s="1"/>
  <c r="AO1012" i="9" s="1"/>
  <c r="BB1013" i="9"/>
  <c r="AQ1013" i="9" s="1"/>
  <c r="AO1013" i="9" s="1"/>
  <c r="BB1014" i="9"/>
  <c r="AQ1014" i="9" s="1"/>
  <c r="AO1014" i="9" s="1"/>
  <c r="BB1015" i="9"/>
  <c r="AQ1015" i="9" s="1"/>
  <c r="AO1015" i="9" s="1"/>
  <c r="BB1016" i="9"/>
  <c r="AQ1016" i="9" s="1"/>
  <c r="AO1016" i="9" s="1"/>
  <c r="BB1001" i="9"/>
  <c r="AQ1001" i="9" s="1"/>
  <c r="AO1001" i="9" s="1"/>
  <c r="BB1000" i="9"/>
  <c r="AQ1000" i="9" s="1"/>
  <c r="AO1000" i="9" s="1"/>
  <c r="BB999" i="9"/>
  <c r="AQ999" i="9" s="1"/>
  <c r="AO999" i="9" s="1"/>
  <c r="BB998" i="9"/>
  <c r="AQ998" i="9" s="1"/>
  <c r="AO998" i="9" s="1"/>
  <c r="BB997" i="9"/>
  <c r="AQ997" i="9" s="1"/>
  <c r="AO997" i="9" s="1"/>
  <c r="BB996" i="9"/>
  <c r="AQ996" i="9" s="1"/>
  <c r="AO996" i="9" s="1"/>
  <c r="BB995" i="9"/>
  <c r="AQ995" i="9" s="1"/>
  <c r="AO995" i="9" s="1"/>
  <c r="BB994" i="9"/>
  <c r="AQ994" i="9" s="1"/>
  <c r="AO994" i="9" s="1"/>
  <c r="BB993" i="9"/>
  <c r="AQ993" i="9" s="1"/>
  <c r="AO993" i="9" s="1"/>
  <c r="BB992" i="9"/>
  <c r="AQ992" i="9" s="1"/>
  <c r="AO992" i="9" s="1"/>
  <c r="BB991" i="9"/>
  <c r="AQ991" i="9" s="1"/>
  <c r="AO991" i="9" s="1"/>
  <c r="BB990" i="9"/>
  <c r="AQ990" i="9" s="1"/>
  <c r="AO990" i="9" s="1"/>
  <c r="BB989" i="9"/>
  <c r="AQ989" i="9" s="1"/>
  <c r="AO989" i="9" s="1"/>
  <c r="BB988" i="9"/>
  <c r="AQ988" i="9" s="1"/>
  <c r="AO988" i="9" s="1"/>
  <c r="BB987" i="9"/>
  <c r="AQ987" i="9" s="1"/>
  <c r="AO987" i="9" s="1"/>
  <c r="BE984" i="9"/>
  <c r="BB986" i="9"/>
  <c r="AQ986" i="9" s="1"/>
  <c r="AO986" i="9" s="1"/>
  <c r="BB968" i="9"/>
  <c r="AQ968" i="9" s="1"/>
  <c r="AO968" i="9" s="1"/>
  <c r="BB967" i="9"/>
  <c r="AQ967" i="9" s="1"/>
  <c r="AO967" i="9" s="1"/>
  <c r="BE964" i="9"/>
  <c r="BB966" i="9"/>
  <c r="AQ966" i="9" s="1"/>
  <c r="AO966" i="9" s="1"/>
  <c r="BB944" i="9"/>
  <c r="AQ944" i="9" s="1"/>
  <c r="AO944" i="9" s="1"/>
  <c r="BB945" i="9"/>
  <c r="AQ945" i="9" s="1"/>
  <c r="AO945" i="9" s="1"/>
  <c r="BB946" i="9"/>
  <c r="AQ946" i="9" s="1"/>
  <c r="AO946" i="9" s="1"/>
  <c r="BB947" i="9"/>
  <c r="AQ947" i="9" s="1"/>
  <c r="AO947" i="9" s="1"/>
  <c r="BB948" i="9"/>
  <c r="AQ948" i="9" s="1"/>
  <c r="AO948" i="9" s="1"/>
  <c r="BB949" i="9"/>
  <c r="AQ949" i="9" s="1"/>
  <c r="AO949" i="9" s="1"/>
  <c r="BB950" i="9"/>
  <c r="AQ950" i="9" s="1"/>
  <c r="AO950" i="9" s="1"/>
  <c r="BB943" i="9"/>
  <c r="AQ943" i="9" s="1"/>
  <c r="AO943" i="9" s="1"/>
  <c r="BB942" i="9"/>
  <c r="AQ942" i="9" s="1"/>
  <c r="AO942" i="9" s="1"/>
  <c r="BB941" i="9"/>
  <c r="AQ941" i="9" s="1"/>
  <c r="AO941" i="9" s="1"/>
  <c r="BB940" i="9"/>
  <c r="AQ940" i="9" s="1"/>
  <c r="AO940" i="9" s="1"/>
  <c r="BB939" i="9"/>
  <c r="AQ939" i="9" s="1"/>
  <c r="AO939" i="9" s="1"/>
  <c r="BB938" i="9"/>
  <c r="AQ938" i="9" s="1"/>
  <c r="AO938" i="9" s="1"/>
  <c r="BB915" i="9"/>
  <c r="AQ915" i="9" s="1"/>
  <c r="AO915" i="9" s="1"/>
  <c r="BB916" i="9"/>
  <c r="AQ916" i="9" s="1"/>
  <c r="AO916" i="9" s="1"/>
  <c r="BB914" i="9"/>
  <c r="AQ914" i="9" s="1"/>
  <c r="AO914" i="9" s="1"/>
  <c r="BB913" i="9"/>
  <c r="AQ913" i="9" s="1"/>
  <c r="AO913" i="9" s="1"/>
  <c r="BB912" i="9"/>
  <c r="AQ912" i="9" s="1"/>
  <c r="AO912" i="9" s="1"/>
  <c r="BB911" i="9"/>
  <c r="AQ911" i="9" s="1"/>
  <c r="AO911" i="9" s="1"/>
  <c r="BE908" i="9"/>
  <c r="BB910" i="9"/>
  <c r="AQ910" i="9" s="1"/>
  <c r="AO910" i="9" s="1"/>
  <c r="BB878" i="9"/>
  <c r="AQ878" i="9" s="1"/>
  <c r="AO878" i="9" s="1"/>
  <c r="BB839" i="9"/>
  <c r="AQ839" i="9" s="1"/>
  <c r="AO839" i="9" s="1"/>
  <c r="BE836" i="9"/>
  <c r="BB838" i="9"/>
  <c r="AQ838" i="9" s="1"/>
  <c r="AO838" i="9" s="1"/>
  <c r="BB809" i="9"/>
  <c r="AQ809" i="9" s="1"/>
  <c r="AO809" i="9" s="1"/>
  <c r="BB808" i="9"/>
  <c r="AQ808" i="9" s="1"/>
  <c r="AO808" i="9" s="1"/>
  <c r="BB807" i="9"/>
  <c r="AQ807" i="9" s="1"/>
  <c r="AO807" i="9" s="1"/>
  <c r="BB775" i="9"/>
  <c r="AQ775" i="9" s="1"/>
  <c r="AO775" i="9" s="1"/>
  <c r="BE772" i="9"/>
  <c r="BB774" i="9"/>
  <c r="AQ774" i="9" s="1"/>
  <c r="AO774" i="9" s="1"/>
  <c r="BB746" i="9"/>
  <c r="AQ746" i="9" s="1"/>
  <c r="AO746" i="9" s="1"/>
  <c r="BB745" i="9"/>
  <c r="AQ745" i="9" s="1"/>
  <c r="AO745" i="9" s="1"/>
  <c r="BE742" i="9"/>
  <c r="BB744" i="9"/>
  <c r="AQ744" i="9" s="1"/>
  <c r="AO744" i="9" s="1"/>
  <c r="BB713" i="9"/>
  <c r="AQ713" i="9" s="1"/>
  <c r="AO713" i="9" s="1"/>
  <c r="BB712" i="9"/>
  <c r="AQ712" i="9" s="1"/>
  <c r="AO712" i="9" s="1"/>
  <c r="BB711" i="9"/>
  <c r="AQ711" i="9" s="1"/>
  <c r="AO711" i="9" s="1"/>
  <c r="BB710" i="9"/>
  <c r="AQ710" i="9" s="1"/>
  <c r="AO710" i="9" s="1"/>
  <c r="BB709" i="9"/>
  <c r="AQ709" i="9" s="1"/>
  <c r="AO709" i="9" s="1"/>
  <c r="BB708" i="9"/>
  <c r="AQ708" i="9" s="1"/>
  <c r="AO708" i="9" s="1"/>
  <c r="BB707" i="9"/>
  <c r="AQ707" i="9" s="1"/>
  <c r="AO707" i="9" s="1"/>
  <c r="BB706" i="9"/>
  <c r="AQ706" i="9" s="1"/>
  <c r="AO706" i="9" s="1"/>
  <c r="BB705" i="9"/>
  <c r="AQ705" i="9" s="1"/>
  <c r="AO705" i="9" s="1"/>
  <c r="BB704" i="9"/>
  <c r="AQ704" i="9" s="1"/>
  <c r="AO704" i="9" s="1"/>
  <c r="BB703" i="9"/>
  <c r="AQ703" i="9" s="1"/>
  <c r="AO703" i="9" s="1"/>
  <c r="BB702" i="9"/>
  <c r="AQ702" i="9" s="1"/>
  <c r="AO702" i="9" s="1"/>
  <c r="BE699" i="9"/>
  <c r="BB701" i="9"/>
  <c r="AQ701" i="9" s="1"/>
  <c r="AO701" i="9" s="1"/>
  <c r="BB650" i="9"/>
  <c r="AQ650" i="9" s="1"/>
  <c r="AO650" i="9" s="1"/>
  <c r="BB649" i="9"/>
  <c r="AQ649" i="9" s="1"/>
  <c r="AO649" i="9" s="1"/>
  <c r="BB648" i="9"/>
  <c r="AQ648" i="9" s="1"/>
  <c r="AO648" i="9" s="1"/>
  <c r="BE645" i="9"/>
  <c r="BB647" i="9"/>
  <c r="AQ647" i="9" s="1"/>
  <c r="AO647" i="9" s="1"/>
  <c r="BB620" i="9"/>
  <c r="AQ620" i="9" s="1"/>
  <c r="AO620" i="9" s="1"/>
  <c r="BB619" i="9"/>
  <c r="AQ619" i="9" s="1"/>
  <c r="AO619" i="9" s="1"/>
  <c r="BB618" i="9"/>
  <c r="AQ618" i="9" s="1"/>
  <c r="AO618" i="9" s="1"/>
  <c r="BE615" i="9"/>
  <c r="BB617" i="9"/>
  <c r="AQ617" i="9" s="1"/>
  <c r="AO617" i="9" s="1"/>
  <c r="BB588" i="9"/>
  <c r="AQ588" i="9" s="1"/>
  <c r="AO588" i="9" s="1"/>
  <c r="BB587" i="9"/>
  <c r="AQ587" i="9" s="1"/>
  <c r="AO587" i="9" s="1"/>
  <c r="BB543" i="9"/>
  <c r="AQ543" i="9" s="1"/>
  <c r="AO543" i="9" s="1"/>
  <c r="BB520" i="9"/>
  <c r="AQ520" i="9" s="1"/>
  <c r="AO520" i="9" s="1"/>
  <c r="BE517" i="9"/>
  <c r="BB519" i="9"/>
  <c r="AQ519" i="9" s="1"/>
  <c r="AO519" i="9" s="1"/>
  <c r="BE472" i="9"/>
  <c r="BB474" i="9"/>
  <c r="AQ474" i="9" s="1"/>
  <c r="AO474" i="9" s="1"/>
  <c r="BE434" i="9"/>
  <c r="BB436" i="9"/>
  <c r="AQ436" i="9" s="1"/>
  <c r="AO436" i="9" s="1"/>
  <c r="BB400" i="9"/>
  <c r="AQ400" i="9" s="1"/>
  <c r="AO400" i="9" s="1"/>
  <c r="BE397" i="9"/>
  <c r="BB399" i="9"/>
  <c r="AQ399" i="9" s="1"/>
  <c r="AO399" i="9" s="1"/>
  <c r="BB391" i="9"/>
  <c r="AQ391" i="9" s="1"/>
  <c r="AO391" i="9" s="1"/>
  <c r="BB392" i="9"/>
  <c r="AQ392" i="9" s="1"/>
  <c r="AO392" i="9" s="1"/>
  <c r="BB393" i="9"/>
  <c r="AQ393" i="9" s="1"/>
  <c r="AO393" i="9" s="1"/>
  <c r="BB388" i="9"/>
  <c r="AQ388" i="9" s="1"/>
  <c r="AO388" i="9" s="1"/>
  <c r="BB387" i="9"/>
  <c r="AQ387" i="9" s="1"/>
  <c r="AO387" i="9" s="1"/>
  <c r="BB386" i="9"/>
  <c r="AQ386" i="9" s="1"/>
  <c r="AO386" i="9" s="1"/>
  <c r="BB385" i="9"/>
  <c r="AQ385" i="9" s="1"/>
  <c r="AO385" i="9" s="1"/>
  <c r="BB384" i="9"/>
  <c r="AQ384" i="9" s="1"/>
  <c r="AO384" i="9" s="1"/>
  <c r="BE381" i="9"/>
  <c r="BB383" i="9"/>
  <c r="AQ383" i="9" s="1"/>
  <c r="AO383" i="9" s="1"/>
  <c r="BB351" i="9"/>
  <c r="AQ351" i="9" s="1"/>
  <c r="AO351" i="9" s="1"/>
  <c r="BE348" i="9"/>
  <c r="BB350" i="9"/>
  <c r="AQ350" i="9" s="1"/>
  <c r="AO350" i="9" s="1"/>
  <c r="BE321" i="9"/>
  <c r="BB323" i="9"/>
  <c r="AQ323" i="9" s="1"/>
  <c r="AO323" i="9" s="1"/>
  <c r="BE291" i="9"/>
  <c r="BB293" i="9"/>
  <c r="AQ293" i="9" s="1"/>
  <c r="AO293" i="9" s="1"/>
  <c r="AW291" i="9"/>
  <c r="BB265" i="9"/>
  <c r="AQ265" i="9" s="1"/>
  <c r="AO265" i="9" s="1"/>
  <c r="BE231" i="9"/>
  <c r="BB233" i="9"/>
  <c r="AQ233" i="9" s="1"/>
  <c r="AO233" i="9" s="1"/>
  <c r="BE198" i="9"/>
  <c r="BB200" i="9"/>
  <c r="AQ200" i="9" s="1"/>
  <c r="AO200" i="9" s="1"/>
  <c r="BB169" i="9"/>
  <c r="AQ169" i="9" s="1"/>
  <c r="AO169" i="9" s="1"/>
  <c r="BE166" i="9"/>
  <c r="BB168" i="9"/>
  <c r="AQ168" i="9" s="1"/>
  <c r="AO168" i="9" s="1"/>
  <c r="BB126" i="9"/>
  <c r="AQ126" i="9" s="1"/>
  <c r="AO126" i="9" s="1"/>
  <c r="BB94" i="9"/>
  <c r="AQ94" i="9" s="1"/>
  <c r="AO94" i="9" s="1"/>
  <c r="BE91" i="9"/>
  <c r="BB93" i="9"/>
  <c r="AQ93" i="9" s="1"/>
  <c r="AO93" i="9" s="1"/>
  <c r="BE79" i="9"/>
  <c r="BB81" i="9"/>
  <c r="AQ81" i="9" s="1"/>
  <c r="AO81" i="9" s="1"/>
  <c r="BE48" i="9"/>
  <c r="BE25" i="9"/>
  <c r="AV25" i="9"/>
  <c r="BE18" i="9"/>
  <c r="AT965" i="9"/>
  <c r="AT908" i="9"/>
  <c r="AT876" i="9"/>
  <c r="AT837" i="9"/>
  <c r="AT836" i="9"/>
  <c r="AT806" i="9"/>
  <c r="AT773" i="9"/>
  <c r="AT699" i="9"/>
  <c r="AT673" i="9"/>
  <c r="AT646" i="9"/>
  <c r="AT645" i="9"/>
  <c r="AT616" i="9"/>
  <c r="AT585" i="9"/>
  <c r="AT517" i="9"/>
  <c r="AT473" i="9"/>
  <c r="AT434" i="9"/>
  <c r="AT382" i="9"/>
  <c r="AT381" i="9"/>
  <c r="AT349" i="9"/>
  <c r="AT348" i="9"/>
  <c r="AT291" i="9"/>
  <c r="AT263" i="9"/>
  <c r="AT198" i="9"/>
  <c r="AT124" i="9"/>
  <c r="AR124" i="9"/>
  <c r="AT79" i="9"/>
  <c r="AT48" i="9"/>
  <c r="AT1020" i="9"/>
  <c r="AT1021" i="9"/>
  <c r="AY1020" i="9"/>
  <c r="AW1020" i="9"/>
  <c r="AR1020" i="9"/>
  <c r="AT985" i="9"/>
  <c r="AX984" i="9"/>
  <c r="AR984" i="9"/>
  <c r="AR985" i="9"/>
  <c r="BB984" i="9"/>
  <c r="AY984" i="9"/>
  <c r="AW984" i="9"/>
  <c r="AT984" i="9"/>
  <c r="AY964" i="9"/>
  <c r="AX964" i="9"/>
  <c r="AW964" i="9"/>
  <c r="AV964" i="9"/>
  <c r="AT964" i="9"/>
  <c r="BE936" i="9"/>
  <c r="AY936" i="9"/>
  <c r="AW936" i="9"/>
  <c r="AX936" i="9"/>
  <c r="AV936" i="9"/>
  <c r="AT936" i="9"/>
  <c r="AR936" i="9"/>
  <c r="AX908" i="9"/>
  <c r="AT909" i="9"/>
  <c r="AY908" i="9"/>
  <c r="AW908" i="9"/>
  <c r="AR908" i="9"/>
  <c r="AT877" i="9"/>
  <c r="AX876" i="9"/>
  <c r="AR876" i="9"/>
  <c r="AR877" i="9"/>
  <c r="BE876" i="9"/>
  <c r="AY876" i="9"/>
  <c r="AW876" i="9"/>
  <c r="AY836" i="9"/>
  <c r="AX836" i="9"/>
  <c r="AW836" i="9"/>
  <c r="AV836" i="9"/>
  <c r="BE805" i="9"/>
  <c r="AY805" i="9"/>
  <c r="AX805" i="9"/>
  <c r="AW805" i="9"/>
  <c r="AV805" i="9"/>
  <c r="AT805" i="9"/>
  <c r="AR805" i="9"/>
  <c r="AX772" i="9"/>
  <c r="AT772" i="9"/>
  <c r="AY772" i="9"/>
  <c r="AW772" i="9"/>
  <c r="AR772" i="9"/>
  <c r="AR743" i="9"/>
  <c r="AY742" i="9"/>
  <c r="AW742" i="9"/>
  <c r="AX742" i="9"/>
  <c r="AV742" i="9"/>
  <c r="AT742" i="9"/>
  <c r="AR742" i="9"/>
  <c r="AT700" i="9"/>
  <c r="AX699" i="9"/>
  <c r="AW699" i="9"/>
  <c r="AY699" i="9"/>
  <c r="AR699" i="9"/>
  <c r="AT674" i="9"/>
  <c r="AY673" i="9"/>
  <c r="AW673" i="9"/>
  <c r="AX673" i="9"/>
  <c r="AV673" i="9"/>
  <c r="AR673" i="9"/>
  <c r="AY645" i="9"/>
  <c r="AX645" i="9"/>
  <c r="AW645" i="9"/>
  <c r="AV645" i="9"/>
  <c r="AY615" i="9"/>
  <c r="AX615" i="9"/>
  <c r="AW615" i="9"/>
  <c r="AV615" i="9"/>
  <c r="AT615" i="9"/>
  <c r="AR615" i="9"/>
  <c r="AX585" i="9"/>
  <c r="BE585" i="9"/>
  <c r="AY585" i="9"/>
  <c r="AW585" i="9"/>
  <c r="AR585" i="9"/>
  <c r="AT542" i="9"/>
  <c r="AX541" i="9"/>
  <c r="AR541" i="9"/>
  <c r="BE541" i="9"/>
  <c r="AY541" i="9"/>
  <c r="AT541" i="9"/>
  <c r="AY517" i="9"/>
  <c r="AW517" i="9"/>
  <c r="AT518" i="9"/>
  <c r="AX517" i="9"/>
  <c r="AV517" i="9"/>
  <c r="AR517" i="9"/>
  <c r="AY472" i="9"/>
  <c r="AX472" i="9"/>
  <c r="AW472" i="9"/>
  <c r="AV472" i="9"/>
  <c r="AT472" i="9"/>
  <c r="AT435" i="9"/>
  <c r="AX434" i="9"/>
  <c r="AR434" i="9"/>
  <c r="AR435" i="9"/>
  <c r="AY434" i="9"/>
  <c r="AW434" i="9"/>
  <c r="AT397" i="9"/>
  <c r="AY397" i="9"/>
  <c r="AX397" i="9"/>
  <c r="AW397" i="9"/>
  <c r="AV397" i="9"/>
  <c r="AX381" i="9"/>
  <c r="AY381" i="9"/>
  <c r="AW381" i="9"/>
  <c r="AR381" i="9"/>
  <c r="AY348" i="9"/>
  <c r="AX348" i="9"/>
  <c r="AW348" i="9"/>
  <c r="AV348" i="9"/>
  <c r="AR348" i="9"/>
  <c r="AY321" i="9"/>
  <c r="AW321" i="9"/>
  <c r="AT321" i="9"/>
  <c r="AX321" i="9"/>
  <c r="AV321" i="9"/>
  <c r="AR321" i="9"/>
  <c r="AR292" i="9"/>
  <c r="AY291" i="9"/>
  <c r="AX291" i="9"/>
  <c r="AV291" i="9"/>
  <c r="AR291" i="9"/>
  <c r="AX263" i="9"/>
  <c r="BE263" i="9"/>
  <c r="AY263" i="9"/>
  <c r="AW263" i="9"/>
  <c r="AR263" i="9"/>
  <c r="AR232" i="9"/>
  <c r="AT231" i="9"/>
  <c r="AY231" i="9"/>
  <c r="AX231" i="9"/>
  <c r="AW231" i="9"/>
  <c r="AV231" i="9"/>
  <c r="AR231" i="9"/>
  <c r="AT199" i="9"/>
  <c r="AX198" i="9"/>
  <c r="AR198" i="9"/>
  <c r="AR199" i="9"/>
  <c r="AY198" i="9"/>
  <c r="AW198" i="9"/>
  <c r="AY166" i="9"/>
  <c r="AX166" i="9"/>
  <c r="AW166" i="9"/>
  <c r="AV166" i="9"/>
  <c r="AT166" i="9"/>
  <c r="AR125" i="9"/>
  <c r="AX124" i="9"/>
  <c r="BE124" i="9"/>
  <c r="AY124" i="9"/>
  <c r="AW124" i="9"/>
  <c r="AX91" i="9"/>
  <c r="AR91" i="9"/>
  <c r="AY91" i="9"/>
  <c r="AW91" i="9"/>
  <c r="AT91" i="9"/>
  <c r="AY79" i="9"/>
  <c r="AW79" i="9"/>
  <c r="AT80" i="9"/>
  <c r="AX79" i="9"/>
  <c r="AV79" i="9"/>
  <c r="AR79" i="9"/>
  <c r="AT49" i="9"/>
  <c r="AY48" i="9"/>
  <c r="AX48" i="9"/>
  <c r="AW48" i="9"/>
  <c r="AV48" i="9"/>
  <c r="AR48" i="9"/>
  <c r="AY25" i="9"/>
  <c r="AW25" i="9"/>
  <c r="AT25" i="9"/>
  <c r="AR25" i="9"/>
  <c r="AX25" i="9"/>
  <c r="AW18" i="9"/>
  <c r="AY18" i="9"/>
  <c r="AX18" i="9"/>
  <c r="AV18" i="9"/>
  <c r="AT18" i="9"/>
  <c r="BB1055" i="9"/>
  <c r="AQ1055" i="9" s="1"/>
  <c r="AO1055" i="9" s="1"/>
  <c r="BB1054" i="9"/>
  <c r="AQ1054" i="9" s="1"/>
  <c r="AO1054" i="9" s="1"/>
  <c r="AB1020" i="9"/>
  <c r="BB1017" i="9"/>
  <c r="AQ1017" i="9" s="1"/>
  <c r="AO1017" i="9" s="1"/>
  <c r="AY985" i="9"/>
  <c r="AW985" i="9"/>
  <c r="BB981" i="9"/>
  <c r="AQ981" i="9" s="1"/>
  <c r="AO981" i="9" s="1"/>
  <c r="BB980" i="9"/>
  <c r="AQ980" i="9" s="1"/>
  <c r="AO980" i="9" s="1"/>
  <c r="BB979" i="9"/>
  <c r="AQ979" i="9" s="1"/>
  <c r="AO979" i="9" s="1"/>
  <c r="BB978" i="9"/>
  <c r="AQ978" i="9" s="1"/>
  <c r="AO978" i="9" s="1"/>
  <c r="BB977" i="9"/>
  <c r="AQ977" i="9" s="1"/>
  <c r="AO977" i="9" s="1"/>
  <c r="BB976" i="9"/>
  <c r="AQ976" i="9" s="1"/>
  <c r="AO976" i="9" s="1"/>
  <c r="BB975" i="9"/>
  <c r="AQ975" i="9" s="1"/>
  <c r="AO975" i="9" s="1"/>
  <c r="BB974" i="9"/>
  <c r="AQ974" i="9" s="1"/>
  <c r="AO974" i="9" s="1"/>
  <c r="BB973" i="9"/>
  <c r="AQ973" i="9" s="1"/>
  <c r="AO973" i="9" s="1"/>
  <c r="BB972" i="9"/>
  <c r="AQ972" i="9" s="1"/>
  <c r="AO972" i="9" s="1"/>
  <c r="BB971" i="9"/>
  <c r="AQ971" i="9" s="1"/>
  <c r="AO971" i="9" s="1"/>
  <c r="BB970" i="9"/>
  <c r="AQ970" i="9" s="1"/>
  <c r="AO970" i="9" s="1"/>
  <c r="BB969" i="9"/>
  <c r="AQ969" i="9" s="1"/>
  <c r="AO969" i="9" s="1"/>
  <c r="AB964" i="9"/>
  <c r="BB961" i="9"/>
  <c r="AQ961" i="9" s="1"/>
  <c r="AO961" i="9" s="1"/>
  <c r="BB960" i="9"/>
  <c r="AQ960" i="9" s="1"/>
  <c r="AO960" i="9" s="1"/>
  <c r="BB959" i="9"/>
  <c r="AQ959" i="9" s="1"/>
  <c r="AO959" i="9" s="1"/>
  <c r="BB958" i="9"/>
  <c r="AQ958" i="9" s="1"/>
  <c r="AO958" i="9" s="1"/>
  <c r="BB957" i="9"/>
  <c r="AQ957" i="9" s="1"/>
  <c r="AO957" i="9" s="1"/>
  <c r="BB956" i="9"/>
  <c r="AQ956" i="9" s="1"/>
  <c r="AO956" i="9" s="1"/>
  <c r="BB955" i="9"/>
  <c r="AQ955" i="9" s="1"/>
  <c r="AO955" i="9" s="1"/>
  <c r="BB954" i="9"/>
  <c r="AQ954" i="9" s="1"/>
  <c r="AO954" i="9" s="1"/>
  <c r="BB953" i="9"/>
  <c r="AQ953" i="9" s="1"/>
  <c r="AO953" i="9" s="1"/>
  <c r="BB952" i="9"/>
  <c r="AQ952" i="9" s="1"/>
  <c r="AO952" i="9" s="1"/>
  <c r="BB951" i="9"/>
  <c r="AQ951" i="9" s="1"/>
  <c r="AO951" i="9" s="1"/>
  <c r="BB933" i="9"/>
  <c r="AQ933" i="9" s="1"/>
  <c r="AO933" i="9" s="1"/>
  <c r="BB932" i="9"/>
  <c r="AQ932" i="9" s="1"/>
  <c r="AO932" i="9" s="1"/>
  <c r="BB931" i="9"/>
  <c r="AQ931" i="9" s="1"/>
  <c r="AO931" i="9" s="1"/>
  <c r="BB930" i="9"/>
  <c r="AQ930" i="9" s="1"/>
  <c r="AO930" i="9" s="1"/>
  <c r="BB929" i="9"/>
  <c r="AQ929" i="9" s="1"/>
  <c r="AO929" i="9" s="1"/>
  <c r="BB928" i="9"/>
  <c r="AQ928" i="9" s="1"/>
  <c r="AO928" i="9" s="1"/>
  <c r="BB927" i="9"/>
  <c r="AQ927" i="9" s="1"/>
  <c r="AO927" i="9" s="1"/>
  <c r="BB926" i="9"/>
  <c r="AQ926" i="9" s="1"/>
  <c r="AO926" i="9" s="1"/>
  <c r="BB925" i="9"/>
  <c r="AQ925" i="9" s="1"/>
  <c r="AO925" i="9" s="1"/>
  <c r="BB924" i="9"/>
  <c r="AQ924" i="9" s="1"/>
  <c r="AO924" i="9" s="1"/>
  <c r="BB923" i="9"/>
  <c r="AQ923" i="9" s="1"/>
  <c r="AO923" i="9" s="1"/>
  <c r="BB922" i="9"/>
  <c r="AQ922" i="9" s="1"/>
  <c r="AO922" i="9" s="1"/>
  <c r="BB921" i="9"/>
  <c r="AQ921" i="9" s="1"/>
  <c r="AO921" i="9" s="1"/>
  <c r="BB920" i="9"/>
  <c r="AQ920" i="9" s="1"/>
  <c r="AO920" i="9" s="1"/>
  <c r="BB919" i="9"/>
  <c r="AQ919" i="9" s="1"/>
  <c r="AO919" i="9" s="1"/>
  <c r="BB918" i="9"/>
  <c r="AQ918" i="9" s="1"/>
  <c r="AO918" i="9" s="1"/>
  <c r="BB917" i="9"/>
  <c r="AQ917" i="9" s="1"/>
  <c r="AO917" i="9" s="1"/>
  <c r="X908" i="9"/>
  <c r="AB908" i="9"/>
  <c r="BB905" i="9"/>
  <c r="AQ905" i="9" s="1"/>
  <c r="AO905" i="9" s="1"/>
  <c r="BB904" i="9"/>
  <c r="AQ904" i="9" s="1"/>
  <c r="AO904" i="9" s="1"/>
  <c r="BB903" i="9"/>
  <c r="AQ903" i="9" s="1"/>
  <c r="AO903" i="9" s="1"/>
  <c r="BB902" i="9"/>
  <c r="AQ902" i="9" s="1"/>
  <c r="AO902" i="9" s="1"/>
  <c r="BB901" i="9"/>
  <c r="AQ901" i="9" s="1"/>
  <c r="AO901" i="9" s="1"/>
  <c r="BB900" i="9"/>
  <c r="AQ900" i="9" s="1"/>
  <c r="AO900" i="9" s="1"/>
  <c r="BB899" i="9"/>
  <c r="AQ899" i="9" s="1"/>
  <c r="AO899" i="9" s="1"/>
  <c r="BB898" i="9"/>
  <c r="AQ898" i="9" s="1"/>
  <c r="AO898" i="9" s="1"/>
  <c r="BB897" i="9"/>
  <c r="AQ897" i="9" s="1"/>
  <c r="AO897" i="9" s="1"/>
  <c r="BB896" i="9"/>
  <c r="AQ896" i="9" s="1"/>
  <c r="AO896" i="9" s="1"/>
  <c r="BB895" i="9"/>
  <c r="AQ895" i="9" s="1"/>
  <c r="AO895" i="9" s="1"/>
  <c r="BB894" i="9"/>
  <c r="AQ894" i="9" s="1"/>
  <c r="AO894" i="9" s="1"/>
  <c r="BB893" i="9"/>
  <c r="AQ893" i="9" s="1"/>
  <c r="AO893" i="9" s="1"/>
  <c r="BB892" i="9"/>
  <c r="AQ892" i="9" s="1"/>
  <c r="AO892" i="9" s="1"/>
  <c r="BB891" i="9"/>
  <c r="AQ891" i="9" s="1"/>
  <c r="AO891" i="9" s="1"/>
  <c r="BB890" i="9"/>
  <c r="AQ890" i="9" s="1"/>
  <c r="AO890" i="9" s="1"/>
  <c r="BB889" i="9"/>
  <c r="AQ889" i="9" s="1"/>
  <c r="AO889" i="9" s="1"/>
  <c r="BB888" i="9"/>
  <c r="AQ888" i="9" s="1"/>
  <c r="AO888" i="9" s="1"/>
  <c r="BB887" i="9"/>
  <c r="AQ887" i="9" s="1"/>
  <c r="AO887" i="9" s="1"/>
  <c r="BB886" i="9"/>
  <c r="AQ886" i="9" s="1"/>
  <c r="AO886" i="9" s="1"/>
  <c r="BB885" i="9"/>
  <c r="AQ885" i="9" s="1"/>
  <c r="AO885" i="9" s="1"/>
  <c r="BB884" i="9"/>
  <c r="AQ884" i="9" s="1"/>
  <c r="AO884" i="9" s="1"/>
  <c r="BB883" i="9"/>
  <c r="AQ883" i="9" s="1"/>
  <c r="AO883" i="9" s="1"/>
  <c r="BB882" i="9"/>
  <c r="AQ882" i="9" s="1"/>
  <c r="AO882" i="9" s="1"/>
  <c r="BB881" i="9"/>
  <c r="AQ881" i="9" s="1"/>
  <c r="AO881" i="9" s="1"/>
  <c r="BB880" i="9"/>
  <c r="AQ880" i="9" s="1"/>
  <c r="AO880" i="9" s="1"/>
  <c r="BB879" i="9"/>
  <c r="AQ879" i="9" s="1"/>
  <c r="AO879" i="9" s="1"/>
  <c r="BB873" i="9"/>
  <c r="AQ873" i="9" s="1"/>
  <c r="AO873" i="9" s="1"/>
  <c r="BB872" i="9"/>
  <c r="AQ872" i="9" s="1"/>
  <c r="AO872" i="9" s="1"/>
  <c r="BB871" i="9"/>
  <c r="AQ871" i="9" s="1"/>
  <c r="AO871" i="9" s="1"/>
  <c r="BB870" i="9"/>
  <c r="AQ870" i="9" s="1"/>
  <c r="AO870" i="9" s="1"/>
  <c r="BB869" i="9"/>
  <c r="AQ869" i="9" s="1"/>
  <c r="AO869" i="9" s="1"/>
  <c r="BB868" i="9"/>
  <c r="AQ868" i="9" s="1"/>
  <c r="AO868" i="9" s="1"/>
  <c r="BB867" i="9"/>
  <c r="AQ867" i="9" s="1"/>
  <c r="AO867" i="9" s="1"/>
  <c r="BB866" i="9"/>
  <c r="AQ866" i="9" s="1"/>
  <c r="AO866" i="9" s="1"/>
  <c r="BB865" i="9"/>
  <c r="AQ865" i="9" s="1"/>
  <c r="AO865" i="9" s="1"/>
  <c r="BB864" i="9"/>
  <c r="AQ864" i="9" s="1"/>
  <c r="AO864" i="9" s="1"/>
  <c r="BB863" i="9"/>
  <c r="AQ863" i="9" s="1"/>
  <c r="AO863" i="9" s="1"/>
  <c r="BB862" i="9"/>
  <c r="AQ862" i="9" s="1"/>
  <c r="AO862" i="9" s="1"/>
  <c r="BB861" i="9"/>
  <c r="AQ861" i="9" s="1"/>
  <c r="AO861" i="9" s="1"/>
  <c r="BB860" i="9"/>
  <c r="AQ860" i="9" s="1"/>
  <c r="AO860" i="9" s="1"/>
  <c r="BB859" i="9"/>
  <c r="AQ859" i="9" s="1"/>
  <c r="AO859" i="9" s="1"/>
  <c r="BB858" i="9"/>
  <c r="AQ858" i="9" s="1"/>
  <c r="AO858" i="9" s="1"/>
  <c r="BB857" i="9"/>
  <c r="AQ857" i="9" s="1"/>
  <c r="AO857" i="9" s="1"/>
  <c r="BB856" i="9"/>
  <c r="AQ856" i="9" s="1"/>
  <c r="AO856" i="9" s="1"/>
  <c r="BB855" i="9"/>
  <c r="AQ855" i="9" s="1"/>
  <c r="AO855" i="9" s="1"/>
  <c r="BB854" i="9"/>
  <c r="AQ854" i="9" s="1"/>
  <c r="AO854" i="9" s="1"/>
  <c r="BB853" i="9"/>
  <c r="AQ853" i="9" s="1"/>
  <c r="AO853" i="9" s="1"/>
  <c r="BB852" i="9"/>
  <c r="AQ852" i="9" s="1"/>
  <c r="AO852" i="9" s="1"/>
  <c r="BB851" i="9"/>
  <c r="AQ851" i="9" s="1"/>
  <c r="AO851" i="9" s="1"/>
  <c r="BB850" i="9"/>
  <c r="AQ850" i="9" s="1"/>
  <c r="AO850" i="9" s="1"/>
  <c r="BB849" i="9"/>
  <c r="AQ849" i="9" s="1"/>
  <c r="AO849" i="9" s="1"/>
  <c r="BB848" i="9"/>
  <c r="AQ848" i="9" s="1"/>
  <c r="AO848" i="9" s="1"/>
  <c r="BB847" i="9"/>
  <c r="AQ847" i="9" s="1"/>
  <c r="AO847" i="9" s="1"/>
  <c r="BB846" i="9"/>
  <c r="AQ846" i="9" s="1"/>
  <c r="AO846" i="9" s="1"/>
  <c r="BB845" i="9"/>
  <c r="AQ845" i="9" s="1"/>
  <c r="AO845" i="9" s="1"/>
  <c r="BB844" i="9"/>
  <c r="AQ844" i="9" s="1"/>
  <c r="AO844" i="9" s="1"/>
  <c r="BB843" i="9"/>
  <c r="AQ843" i="9" s="1"/>
  <c r="AO843" i="9" s="1"/>
  <c r="BB842" i="9"/>
  <c r="AQ842" i="9" s="1"/>
  <c r="AO842" i="9" s="1"/>
  <c r="BB841" i="9"/>
  <c r="AQ841" i="9" s="1"/>
  <c r="AO841" i="9" s="1"/>
  <c r="BB833" i="9"/>
  <c r="AQ833" i="9" s="1"/>
  <c r="AO833" i="9" s="1"/>
  <c r="BB832" i="9"/>
  <c r="AQ832" i="9" s="1"/>
  <c r="AO832" i="9" s="1"/>
  <c r="BB831" i="9"/>
  <c r="AQ831" i="9" s="1"/>
  <c r="AO831" i="9" s="1"/>
  <c r="BB830" i="9"/>
  <c r="AQ830" i="9" s="1"/>
  <c r="AO830" i="9" s="1"/>
  <c r="BB829" i="9"/>
  <c r="AQ829" i="9" s="1"/>
  <c r="AO829" i="9" s="1"/>
  <c r="BB828" i="9"/>
  <c r="AQ828" i="9" s="1"/>
  <c r="AO828" i="9" s="1"/>
  <c r="BB827" i="9"/>
  <c r="AQ827" i="9" s="1"/>
  <c r="AO827" i="9" s="1"/>
  <c r="BB826" i="9"/>
  <c r="AQ826" i="9" s="1"/>
  <c r="AO826" i="9" s="1"/>
  <c r="BB825" i="9"/>
  <c r="AQ825" i="9" s="1"/>
  <c r="AO825" i="9" s="1"/>
  <c r="BB824" i="9"/>
  <c r="AQ824" i="9" s="1"/>
  <c r="AO824" i="9" s="1"/>
  <c r="BB823" i="9"/>
  <c r="AQ823" i="9" s="1"/>
  <c r="AO823" i="9" s="1"/>
  <c r="BB822" i="9"/>
  <c r="AQ822" i="9" s="1"/>
  <c r="AO822" i="9" s="1"/>
  <c r="BB821" i="9"/>
  <c r="AQ821" i="9" s="1"/>
  <c r="AO821" i="9" s="1"/>
  <c r="BB820" i="9"/>
  <c r="AQ820" i="9" s="1"/>
  <c r="AO820" i="9" s="1"/>
  <c r="BB819" i="9"/>
  <c r="AQ819" i="9" s="1"/>
  <c r="AO819" i="9" s="1"/>
  <c r="BB818" i="9"/>
  <c r="AQ818" i="9" s="1"/>
  <c r="AO818" i="9" s="1"/>
  <c r="BB817" i="9"/>
  <c r="AQ817" i="9" s="1"/>
  <c r="AO817" i="9" s="1"/>
  <c r="BB816" i="9"/>
  <c r="AQ816" i="9" s="1"/>
  <c r="AO816" i="9" s="1"/>
  <c r="BB815" i="9"/>
  <c r="AQ815" i="9" s="1"/>
  <c r="AO815" i="9" s="1"/>
  <c r="BB814" i="9"/>
  <c r="AQ814" i="9" s="1"/>
  <c r="AO814" i="9" s="1"/>
  <c r="BB813" i="9"/>
  <c r="AQ813" i="9" s="1"/>
  <c r="AO813" i="9" s="1"/>
  <c r="BB812" i="9"/>
  <c r="AQ812" i="9" s="1"/>
  <c r="AO812" i="9" s="1"/>
  <c r="BB811" i="9"/>
  <c r="AQ811" i="9" s="1"/>
  <c r="AO811" i="9" s="1"/>
  <c r="BB810" i="9"/>
  <c r="AQ810" i="9" s="1"/>
  <c r="AO810" i="9" s="1"/>
  <c r="AB805" i="9"/>
  <c r="BB802" i="9"/>
  <c r="AQ802" i="9" s="1"/>
  <c r="AO802" i="9" s="1"/>
  <c r="BB801" i="9"/>
  <c r="AQ801" i="9" s="1"/>
  <c r="AO801" i="9" s="1"/>
  <c r="BB800" i="9"/>
  <c r="AQ800" i="9" s="1"/>
  <c r="AO800" i="9" s="1"/>
  <c r="BB799" i="9"/>
  <c r="AQ799" i="9" s="1"/>
  <c r="AO799" i="9" s="1"/>
  <c r="BB798" i="9"/>
  <c r="AQ798" i="9" s="1"/>
  <c r="AO798" i="9" s="1"/>
  <c r="BB797" i="9"/>
  <c r="AQ797" i="9" s="1"/>
  <c r="AO797" i="9" s="1"/>
  <c r="BB796" i="9"/>
  <c r="AQ796" i="9" s="1"/>
  <c r="AO796" i="9" s="1"/>
  <c r="BB795" i="9"/>
  <c r="AQ795" i="9" s="1"/>
  <c r="AO795" i="9" s="1"/>
  <c r="BB794" i="9"/>
  <c r="AQ794" i="9" s="1"/>
  <c r="AO794" i="9" s="1"/>
  <c r="BB793" i="9"/>
  <c r="AQ793" i="9" s="1"/>
  <c r="AO793" i="9" s="1"/>
  <c r="BB792" i="9"/>
  <c r="AQ792" i="9" s="1"/>
  <c r="AO792" i="9" s="1"/>
  <c r="BB791" i="9"/>
  <c r="AQ791" i="9" s="1"/>
  <c r="AO791" i="9" s="1"/>
  <c r="BB790" i="9"/>
  <c r="AQ790" i="9" s="1"/>
  <c r="AO790" i="9" s="1"/>
  <c r="BB789" i="9"/>
  <c r="AQ789" i="9" s="1"/>
  <c r="AO789" i="9" s="1"/>
  <c r="BB788" i="9"/>
  <c r="AQ788" i="9" s="1"/>
  <c r="AO788" i="9" s="1"/>
  <c r="BB787" i="9"/>
  <c r="AQ787" i="9" s="1"/>
  <c r="AO787" i="9" s="1"/>
  <c r="BB786" i="9"/>
  <c r="AQ786" i="9" s="1"/>
  <c r="AO786" i="9" s="1"/>
  <c r="BB785" i="9"/>
  <c r="AQ785" i="9" s="1"/>
  <c r="AO785" i="9" s="1"/>
  <c r="BB784" i="9"/>
  <c r="AQ784" i="9" s="1"/>
  <c r="AO784" i="9" s="1"/>
  <c r="BB783" i="9"/>
  <c r="AQ783" i="9" s="1"/>
  <c r="AO783" i="9" s="1"/>
  <c r="BB782" i="9"/>
  <c r="AQ782" i="9" s="1"/>
  <c r="AO782" i="9" s="1"/>
  <c r="BB781" i="9"/>
  <c r="AQ781" i="9" s="1"/>
  <c r="AO781" i="9" s="1"/>
  <c r="BB780" i="9"/>
  <c r="AQ780" i="9" s="1"/>
  <c r="AO780" i="9" s="1"/>
  <c r="BB779" i="9"/>
  <c r="AQ779" i="9" s="1"/>
  <c r="AO779" i="9" s="1"/>
  <c r="BB778" i="9"/>
  <c r="AQ778" i="9" s="1"/>
  <c r="AO778" i="9" s="1"/>
  <c r="BB777" i="9"/>
  <c r="AQ777" i="9" s="1"/>
  <c r="AO777" i="9" s="1"/>
  <c r="BB769" i="9"/>
  <c r="AQ769" i="9" s="1"/>
  <c r="AO769" i="9" s="1"/>
  <c r="BB768" i="9"/>
  <c r="AQ768" i="9" s="1"/>
  <c r="AO768" i="9" s="1"/>
  <c r="BB767" i="9"/>
  <c r="AQ767" i="9" s="1"/>
  <c r="AO767" i="9" s="1"/>
  <c r="BB766" i="9"/>
  <c r="AQ766" i="9" s="1"/>
  <c r="AO766" i="9" s="1"/>
  <c r="BB765" i="9"/>
  <c r="AQ765" i="9" s="1"/>
  <c r="AO765" i="9" s="1"/>
  <c r="BB764" i="9"/>
  <c r="AQ764" i="9" s="1"/>
  <c r="AO764" i="9" s="1"/>
  <c r="BB763" i="9"/>
  <c r="AQ763" i="9" s="1"/>
  <c r="AO763" i="9" s="1"/>
  <c r="BB762" i="9"/>
  <c r="AQ762" i="9" s="1"/>
  <c r="AO762" i="9" s="1"/>
  <c r="BB761" i="9"/>
  <c r="AQ761" i="9" s="1"/>
  <c r="AO761" i="9" s="1"/>
  <c r="BB760" i="9"/>
  <c r="AQ760" i="9" s="1"/>
  <c r="AO760" i="9" s="1"/>
  <c r="BB759" i="9"/>
  <c r="AQ759" i="9" s="1"/>
  <c r="AO759" i="9" s="1"/>
  <c r="BB758" i="9"/>
  <c r="AQ758" i="9" s="1"/>
  <c r="AO758" i="9" s="1"/>
  <c r="BB757" i="9"/>
  <c r="AQ757" i="9" s="1"/>
  <c r="AO757" i="9" s="1"/>
  <c r="BB756" i="9"/>
  <c r="AQ756" i="9" s="1"/>
  <c r="AO756" i="9" s="1"/>
  <c r="BB755" i="9"/>
  <c r="AQ755" i="9" s="1"/>
  <c r="AO755" i="9" s="1"/>
  <c r="BB754" i="9"/>
  <c r="AQ754" i="9" s="1"/>
  <c r="AO754" i="9" s="1"/>
  <c r="BB753" i="9"/>
  <c r="AQ753" i="9" s="1"/>
  <c r="AO753" i="9" s="1"/>
  <c r="BB752" i="9"/>
  <c r="AQ752" i="9" s="1"/>
  <c r="AO752" i="9" s="1"/>
  <c r="BB751" i="9"/>
  <c r="AQ751" i="9" s="1"/>
  <c r="AO751" i="9" s="1"/>
  <c r="BB750" i="9"/>
  <c r="AQ750" i="9" s="1"/>
  <c r="AO750" i="9" s="1"/>
  <c r="BB749" i="9"/>
  <c r="AQ749" i="9" s="1"/>
  <c r="AO749" i="9" s="1"/>
  <c r="BB748" i="9"/>
  <c r="AQ748" i="9" s="1"/>
  <c r="AO748" i="9" s="1"/>
  <c r="BB747" i="9"/>
  <c r="AQ747" i="9" s="1"/>
  <c r="AO747" i="9" s="1"/>
  <c r="BB739" i="9"/>
  <c r="AQ739" i="9" s="1"/>
  <c r="AO739" i="9" s="1"/>
  <c r="BB738" i="9"/>
  <c r="AQ738" i="9" s="1"/>
  <c r="AO738" i="9" s="1"/>
  <c r="BB737" i="9"/>
  <c r="AQ737" i="9" s="1"/>
  <c r="AO737" i="9" s="1"/>
  <c r="BB736" i="9"/>
  <c r="AQ736" i="9" s="1"/>
  <c r="AO736" i="9" s="1"/>
  <c r="BB735" i="9"/>
  <c r="AQ735" i="9" s="1"/>
  <c r="AO735" i="9" s="1"/>
  <c r="BB734" i="9"/>
  <c r="AQ734" i="9" s="1"/>
  <c r="AO734" i="9" s="1"/>
  <c r="BB733" i="9"/>
  <c r="AQ733" i="9" s="1"/>
  <c r="AO733" i="9" s="1"/>
  <c r="BB732" i="9"/>
  <c r="AQ732" i="9" s="1"/>
  <c r="AO732" i="9" s="1"/>
  <c r="BB731" i="9"/>
  <c r="AQ731" i="9" s="1"/>
  <c r="AO731" i="9" s="1"/>
  <c r="BB730" i="9"/>
  <c r="AQ730" i="9" s="1"/>
  <c r="AO730" i="9" s="1"/>
  <c r="BB729" i="9"/>
  <c r="AQ729" i="9" s="1"/>
  <c r="AO729" i="9" s="1"/>
  <c r="BB728" i="9"/>
  <c r="AQ728" i="9" s="1"/>
  <c r="AO728" i="9" s="1"/>
  <c r="BB727" i="9"/>
  <c r="AQ727" i="9" s="1"/>
  <c r="AO727" i="9" s="1"/>
  <c r="BB726" i="9"/>
  <c r="AQ726" i="9" s="1"/>
  <c r="AO726" i="9" s="1"/>
  <c r="BB725" i="9"/>
  <c r="AQ725" i="9" s="1"/>
  <c r="AO725" i="9" s="1"/>
  <c r="BB724" i="9"/>
  <c r="AQ724" i="9" s="1"/>
  <c r="AO724" i="9" s="1"/>
  <c r="BB723" i="9"/>
  <c r="AQ723" i="9" s="1"/>
  <c r="AO723" i="9" s="1"/>
  <c r="BB722" i="9"/>
  <c r="AQ722" i="9" s="1"/>
  <c r="AO722" i="9" s="1"/>
  <c r="BB721" i="9"/>
  <c r="AQ721" i="9" s="1"/>
  <c r="AO721" i="9" s="1"/>
  <c r="BB720" i="9"/>
  <c r="AQ720" i="9" s="1"/>
  <c r="AO720" i="9" s="1"/>
  <c r="BB719" i="9"/>
  <c r="AQ719" i="9" s="1"/>
  <c r="AO719" i="9" s="1"/>
  <c r="BB718" i="9"/>
  <c r="AQ718" i="9" s="1"/>
  <c r="AO718" i="9" s="1"/>
  <c r="BB717" i="9"/>
  <c r="AQ717" i="9" s="1"/>
  <c r="AO717" i="9" s="1"/>
  <c r="BB716" i="9"/>
  <c r="AQ716" i="9" s="1"/>
  <c r="AO716" i="9" s="1"/>
  <c r="BB715" i="9"/>
  <c r="AQ715" i="9" s="1"/>
  <c r="AO715" i="9" s="1"/>
  <c r="BB714" i="9"/>
  <c r="AQ714" i="9" s="1"/>
  <c r="AO714" i="9" s="1"/>
  <c r="AB699" i="9"/>
  <c r="BB696" i="9"/>
  <c r="AQ696" i="9" s="1"/>
  <c r="AO696" i="9" s="1"/>
  <c r="BB695" i="9"/>
  <c r="AQ695" i="9" s="1"/>
  <c r="AO695" i="9" s="1"/>
  <c r="BB694" i="9"/>
  <c r="AQ694" i="9" s="1"/>
  <c r="AO694" i="9" s="1"/>
  <c r="BB693" i="9"/>
  <c r="AQ693" i="9" s="1"/>
  <c r="AO693" i="9" s="1"/>
  <c r="BB692" i="9"/>
  <c r="AQ692" i="9" s="1"/>
  <c r="AO692" i="9" s="1"/>
  <c r="BB691" i="9"/>
  <c r="AQ691" i="9" s="1"/>
  <c r="AO691" i="9" s="1"/>
  <c r="BB690" i="9"/>
  <c r="AQ690" i="9" s="1"/>
  <c r="AO690" i="9" s="1"/>
  <c r="BB689" i="9"/>
  <c r="AQ689" i="9" s="1"/>
  <c r="AO689" i="9" s="1"/>
  <c r="BB688" i="9"/>
  <c r="AQ688" i="9" s="1"/>
  <c r="AO688" i="9" s="1"/>
  <c r="BB687" i="9"/>
  <c r="AQ687" i="9" s="1"/>
  <c r="AO687" i="9" s="1"/>
  <c r="BB686" i="9"/>
  <c r="AQ686" i="9" s="1"/>
  <c r="AO686" i="9" s="1"/>
  <c r="BB685" i="9"/>
  <c r="AQ685" i="9" s="1"/>
  <c r="AO685" i="9" s="1"/>
  <c r="BB684" i="9"/>
  <c r="AQ684" i="9" s="1"/>
  <c r="AO684" i="9" s="1"/>
  <c r="BB683" i="9"/>
  <c r="AQ683" i="9" s="1"/>
  <c r="AO683" i="9" s="1"/>
  <c r="BB682" i="9"/>
  <c r="AQ682" i="9" s="1"/>
  <c r="AO682" i="9" s="1"/>
  <c r="BB681" i="9"/>
  <c r="AQ681" i="9" s="1"/>
  <c r="AO681" i="9" s="1"/>
  <c r="BB680" i="9"/>
  <c r="AQ680" i="9" s="1"/>
  <c r="AO680" i="9" s="1"/>
  <c r="BB679" i="9"/>
  <c r="AQ679" i="9" s="1"/>
  <c r="AO679" i="9" s="1"/>
  <c r="BB678" i="9"/>
  <c r="AQ678" i="9" s="1"/>
  <c r="AO678" i="9" s="1"/>
  <c r="BB676" i="9"/>
  <c r="AQ676" i="9" s="1"/>
  <c r="AO676" i="9" s="1"/>
  <c r="BE673" i="9"/>
  <c r="BB675" i="9"/>
  <c r="AQ675" i="9" s="1"/>
  <c r="AO675" i="9" s="1"/>
  <c r="BB670" i="9"/>
  <c r="AQ670" i="9" s="1"/>
  <c r="AO670" i="9" s="1"/>
  <c r="BB669" i="9"/>
  <c r="AQ669" i="9" s="1"/>
  <c r="AO669" i="9" s="1"/>
  <c r="BB668" i="9"/>
  <c r="AQ668" i="9" s="1"/>
  <c r="AO668" i="9" s="1"/>
  <c r="BB667" i="9"/>
  <c r="AQ667" i="9" s="1"/>
  <c r="AO667" i="9" s="1"/>
  <c r="BB666" i="9"/>
  <c r="AQ666" i="9" s="1"/>
  <c r="AO666" i="9" s="1"/>
  <c r="BB665" i="9"/>
  <c r="AQ665" i="9" s="1"/>
  <c r="AO665" i="9" s="1"/>
  <c r="BB664" i="9"/>
  <c r="AQ664" i="9" s="1"/>
  <c r="AO664" i="9" s="1"/>
  <c r="BB663" i="9"/>
  <c r="AQ663" i="9" s="1"/>
  <c r="AO663" i="9" s="1"/>
  <c r="BB662" i="9"/>
  <c r="AQ662" i="9" s="1"/>
  <c r="AO662" i="9" s="1"/>
  <c r="BB661" i="9"/>
  <c r="AQ661" i="9" s="1"/>
  <c r="AO661" i="9" s="1"/>
  <c r="BB660" i="9"/>
  <c r="AQ660" i="9" s="1"/>
  <c r="AO660" i="9" s="1"/>
  <c r="BB659" i="9"/>
  <c r="AQ659" i="9" s="1"/>
  <c r="AO659" i="9" s="1"/>
  <c r="BB658" i="9"/>
  <c r="AQ658" i="9" s="1"/>
  <c r="AO658" i="9" s="1"/>
  <c r="BB657" i="9"/>
  <c r="AQ657" i="9" s="1"/>
  <c r="AO657" i="9" s="1"/>
  <c r="BB656" i="9"/>
  <c r="AQ656" i="9" s="1"/>
  <c r="AO656" i="9" s="1"/>
  <c r="BB655" i="9"/>
  <c r="AQ655" i="9" s="1"/>
  <c r="AO655" i="9" s="1"/>
  <c r="BB654" i="9"/>
  <c r="AQ654" i="9" s="1"/>
  <c r="AO654" i="9" s="1"/>
  <c r="BB653" i="9"/>
  <c r="AQ653" i="9" s="1"/>
  <c r="AO653" i="9" s="1"/>
  <c r="BB652" i="9"/>
  <c r="AQ652" i="9" s="1"/>
  <c r="AO652" i="9" s="1"/>
  <c r="BB651" i="9"/>
  <c r="AQ651" i="9" s="1"/>
  <c r="AO651" i="9" s="1"/>
  <c r="X645" i="9"/>
  <c r="BB642" i="9"/>
  <c r="AQ642" i="9" s="1"/>
  <c r="AO642" i="9" s="1"/>
  <c r="BB641" i="9"/>
  <c r="AQ641" i="9" s="1"/>
  <c r="AO641" i="9" s="1"/>
  <c r="BB640" i="9"/>
  <c r="AQ640" i="9" s="1"/>
  <c r="AO640" i="9" s="1"/>
  <c r="BB639" i="9"/>
  <c r="AQ639" i="9" s="1"/>
  <c r="AO639" i="9" s="1"/>
  <c r="BB638" i="9"/>
  <c r="AQ638" i="9" s="1"/>
  <c r="AO638" i="9" s="1"/>
  <c r="BB637" i="9"/>
  <c r="AQ637" i="9" s="1"/>
  <c r="AO637" i="9" s="1"/>
  <c r="BB636" i="9"/>
  <c r="AQ636" i="9" s="1"/>
  <c r="AO636" i="9" s="1"/>
  <c r="BB635" i="9"/>
  <c r="AQ635" i="9" s="1"/>
  <c r="AO635" i="9" s="1"/>
  <c r="BB634" i="9"/>
  <c r="AQ634" i="9" s="1"/>
  <c r="AO634" i="9" s="1"/>
  <c r="BB633" i="9"/>
  <c r="AQ633" i="9" s="1"/>
  <c r="AO633" i="9" s="1"/>
  <c r="BB632" i="9"/>
  <c r="AQ632" i="9" s="1"/>
  <c r="AO632" i="9" s="1"/>
  <c r="BB631" i="9"/>
  <c r="AQ631" i="9" s="1"/>
  <c r="AO631" i="9" s="1"/>
  <c r="BB630" i="9"/>
  <c r="AQ630" i="9" s="1"/>
  <c r="AO630" i="9" s="1"/>
  <c r="BB629" i="9"/>
  <c r="AQ629" i="9" s="1"/>
  <c r="AO629" i="9" s="1"/>
  <c r="BB628" i="9"/>
  <c r="AQ628" i="9" s="1"/>
  <c r="AO628" i="9" s="1"/>
  <c r="BB627" i="9"/>
  <c r="AQ627" i="9" s="1"/>
  <c r="AO627" i="9" s="1"/>
  <c r="BB626" i="9"/>
  <c r="AQ626" i="9" s="1"/>
  <c r="AO626" i="9" s="1"/>
  <c r="BB625" i="9"/>
  <c r="AQ625" i="9" s="1"/>
  <c r="AO625" i="9" s="1"/>
  <c r="BB624" i="9"/>
  <c r="AQ624" i="9" s="1"/>
  <c r="AO624" i="9" s="1"/>
  <c r="BB623" i="9"/>
  <c r="AQ623" i="9" s="1"/>
  <c r="AO623" i="9" s="1"/>
  <c r="BB622" i="9"/>
  <c r="AQ622" i="9" s="1"/>
  <c r="AO622" i="9" s="1"/>
  <c r="BB621" i="9"/>
  <c r="AQ621" i="9" s="1"/>
  <c r="AO621" i="9" s="1"/>
  <c r="BB612" i="9"/>
  <c r="AQ612" i="9" s="1"/>
  <c r="AO612" i="9" s="1"/>
  <c r="BB611" i="9"/>
  <c r="AQ611" i="9" s="1"/>
  <c r="AO611" i="9" s="1"/>
  <c r="BB610" i="9"/>
  <c r="AQ610" i="9" s="1"/>
  <c r="AO610" i="9" s="1"/>
  <c r="BB609" i="9"/>
  <c r="AQ609" i="9" s="1"/>
  <c r="AO609" i="9" s="1"/>
  <c r="BB608" i="9"/>
  <c r="AQ608" i="9" s="1"/>
  <c r="AO608" i="9" s="1"/>
  <c r="BB607" i="9"/>
  <c r="AQ607" i="9" s="1"/>
  <c r="AO607" i="9" s="1"/>
  <c r="BB606" i="9"/>
  <c r="AQ606" i="9" s="1"/>
  <c r="AO606" i="9" s="1"/>
  <c r="BB605" i="9"/>
  <c r="AQ605" i="9" s="1"/>
  <c r="AO605" i="9" s="1"/>
  <c r="BB603" i="9"/>
  <c r="AQ603" i="9" s="1"/>
  <c r="AO603" i="9" s="1"/>
  <c r="BB602" i="9"/>
  <c r="AQ602" i="9" s="1"/>
  <c r="AO602" i="9" s="1"/>
  <c r="BB601" i="9"/>
  <c r="AQ601" i="9" s="1"/>
  <c r="AO601" i="9" s="1"/>
  <c r="BB600" i="9"/>
  <c r="AQ600" i="9" s="1"/>
  <c r="AO600" i="9" s="1"/>
  <c r="BB599" i="9"/>
  <c r="AQ599" i="9" s="1"/>
  <c r="AO599" i="9" s="1"/>
  <c r="BB598" i="9"/>
  <c r="AQ598" i="9" s="1"/>
  <c r="AO598" i="9" s="1"/>
  <c r="BB597" i="9"/>
  <c r="AQ597" i="9" s="1"/>
  <c r="AO597" i="9" s="1"/>
  <c r="BB596" i="9"/>
  <c r="AQ596" i="9" s="1"/>
  <c r="AO596" i="9" s="1"/>
  <c r="BB594" i="9"/>
  <c r="AQ594" i="9" s="1"/>
  <c r="AO594" i="9" s="1"/>
  <c r="BB593" i="9"/>
  <c r="AQ593" i="9" s="1"/>
  <c r="AO593" i="9" s="1"/>
  <c r="BB592" i="9"/>
  <c r="AQ592" i="9" s="1"/>
  <c r="AO592" i="9" s="1"/>
  <c r="BB591" i="9"/>
  <c r="AQ591" i="9" s="1"/>
  <c r="AO591" i="9" s="1"/>
  <c r="BB590" i="9"/>
  <c r="AQ590" i="9" s="1"/>
  <c r="AO590" i="9" s="1"/>
  <c r="X585" i="9"/>
  <c r="BB582" i="9"/>
  <c r="AQ582" i="9" s="1"/>
  <c r="AO582" i="9" s="1"/>
  <c r="BB581" i="9"/>
  <c r="AQ581" i="9" s="1"/>
  <c r="AO581" i="9" s="1"/>
  <c r="BB580" i="9"/>
  <c r="AQ580" i="9" s="1"/>
  <c r="AO580" i="9" s="1"/>
  <c r="BB579" i="9"/>
  <c r="AQ579" i="9" s="1"/>
  <c r="AO579" i="9" s="1"/>
  <c r="BB578" i="9"/>
  <c r="AQ578" i="9" s="1"/>
  <c r="AO578" i="9" s="1"/>
  <c r="BB577" i="9"/>
  <c r="AQ577" i="9" s="1"/>
  <c r="AO577" i="9" s="1"/>
  <c r="BB576" i="9"/>
  <c r="AQ576" i="9" s="1"/>
  <c r="AO576" i="9" s="1"/>
  <c r="BB575" i="9"/>
  <c r="AQ575" i="9" s="1"/>
  <c r="AO575" i="9" s="1"/>
  <c r="BB574" i="9"/>
  <c r="AQ574" i="9" s="1"/>
  <c r="AO574" i="9" s="1"/>
  <c r="BB573" i="9"/>
  <c r="AQ573" i="9" s="1"/>
  <c r="AO573" i="9" s="1"/>
  <c r="BB572" i="9"/>
  <c r="AQ572" i="9" s="1"/>
  <c r="AO572" i="9" s="1"/>
  <c r="BB571" i="9"/>
  <c r="AQ571" i="9" s="1"/>
  <c r="AO571" i="9" s="1"/>
  <c r="BB570" i="9"/>
  <c r="AQ570" i="9" s="1"/>
  <c r="AO570" i="9" s="1"/>
  <c r="BB569" i="9"/>
  <c r="AQ569" i="9" s="1"/>
  <c r="AO569" i="9" s="1"/>
  <c r="BB568" i="9"/>
  <c r="AQ568" i="9" s="1"/>
  <c r="AO568" i="9" s="1"/>
  <c r="BB567" i="9"/>
  <c r="AQ567" i="9" s="1"/>
  <c r="AO567" i="9" s="1"/>
  <c r="BB566" i="9"/>
  <c r="AQ566" i="9" s="1"/>
  <c r="AO566" i="9" s="1"/>
  <c r="BB565" i="9"/>
  <c r="AQ565" i="9" s="1"/>
  <c r="AO565" i="9" s="1"/>
  <c r="BB564" i="9"/>
  <c r="AQ564" i="9" s="1"/>
  <c r="AO564" i="9" s="1"/>
  <c r="BB563" i="9"/>
  <c r="AQ563" i="9" s="1"/>
  <c r="AO563" i="9" s="1"/>
  <c r="BB562" i="9"/>
  <c r="AQ562" i="9" s="1"/>
  <c r="AO562" i="9" s="1"/>
  <c r="BB561" i="9"/>
  <c r="AQ561" i="9" s="1"/>
  <c r="AO561" i="9" s="1"/>
  <c r="BB560" i="9"/>
  <c r="AQ560" i="9" s="1"/>
  <c r="AO560" i="9" s="1"/>
  <c r="BB559" i="9"/>
  <c r="AQ559" i="9" s="1"/>
  <c r="AO559" i="9" s="1"/>
  <c r="BB558" i="9"/>
  <c r="AQ558" i="9" s="1"/>
  <c r="AO558" i="9" s="1"/>
  <c r="BB557" i="9"/>
  <c r="AQ557" i="9" s="1"/>
  <c r="AO557" i="9" s="1"/>
  <c r="BB556" i="9"/>
  <c r="AQ556" i="9" s="1"/>
  <c r="AO556" i="9" s="1"/>
  <c r="BB555" i="9"/>
  <c r="AQ555" i="9" s="1"/>
  <c r="AO555" i="9" s="1"/>
  <c r="BB554" i="9"/>
  <c r="AQ554" i="9" s="1"/>
  <c r="AO554" i="9" s="1"/>
  <c r="BB553" i="9"/>
  <c r="AQ553" i="9" s="1"/>
  <c r="AO553" i="9" s="1"/>
  <c r="BB552" i="9"/>
  <c r="AQ552" i="9" s="1"/>
  <c r="AO552" i="9" s="1"/>
  <c r="BB551" i="9"/>
  <c r="AQ551" i="9" s="1"/>
  <c r="AO551" i="9" s="1"/>
  <c r="BB550" i="9"/>
  <c r="AQ550" i="9" s="1"/>
  <c r="AO550" i="9" s="1"/>
  <c r="BB549" i="9"/>
  <c r="AQ549" i="9" s="1"/>
  <c r="AO549" i="9" s="1"/>
  <c r="BB548" i="9"/>
  <c r="AQ548" i="9" s="1"/>
  <c r="AO548" i="9" s="1"/>
  <c r="BB547" i="9"/>
  <c r="AQ547" i="9" s="1"/>
  <c r="AO547" i="9" s="1"/>
  <c r="BB546" i="9"/>
  <c r="AQ546" i="9" s="1"/>
  <c r="AO546" i="9" s="1"/>
  <c r="BB545" i="9"/>
  <c r="AQ545" i="9" s="1"/>
  <c r="AO545" i="9" s="1"/>
  <c r="BB544" i="9"/>
  <c r="AQ544" i="9" s="1"/>
  <c r="AO544" i="9" s="1"/>
  <c r="BB538" i="9"/>
  <c r="AQ538" i="9" s="1"/>
  <c r="AO538" i="9" s="1"/>
  <c r="BB537" i="9"/>
  <c r="AQ537" i="9" s="1"/>
  <c r="AO537" i="9" s="1"/>
  <c r="BB536" i="9"/>
  <c r="AQ536" i="9" s="1"/>
  <c r="AO536" i="9" s="1"/>
  <c r="BB535" i="9"/>
  <c r="AQ535" i="9" s="1"/>
  <c r="AO535" i="9" s="1"/>
  <c r="BB534" i="9"/>
  <c r="AQ534" i="9" s="1"/>
  <c r="AO534" i="9" s="1"/>
  <c r="BB533" i="9"/>
  <c r="AQ533" i="9" s="1"/>
  <c r="AO533" i="9" s="1"/>
  <c r="BB532" i="9"/>
  <c r="AQ532" i="9" s="1"/>
  <c r="AO532" i="9" s="1"/>
  <c r="BB531" i="9"/>
  <c r="AQ531" i="9" s="1"/>
  <c r="AO531" i="9" s="1"/>
  <c r="BB530" i="9"/>
  <c r="AQ530" i="9" s="1"/>
  <c r="AO530" i="9" s="1"/>
  <c r="BB529" i="9"/>
  <c r="AQ529" i="9" s="1"/>
  <c r="AO529" i="9" s="1"/>
  <c r="BB528" i="9"/>
  <c r="AQ528" i="9" s="1"/>
  <c r="AO528" i="9" s="1"/>
  <c r="BB527" i="9"/>
  <c r="AQ527" i="9" s="1"/>
  <c r="AO527" i="9" s="1"/>
  <c r="BB526" i="9"/>
  <c r="AQ526" i="9" s="1"/>
  <c r="AO526" i="9" s="1"/>
  <c r="BB525" i="9"/>
  <c r="AQ525" i="9" s="1"/>
  <c r="AO525" i="9" s="1"/>
  <c r="BB524" i="9"/>
  <c r="AQ524" i="9" s="1"/>
  <c r="AO524" i="9" s="1"/>
  <c r="BB523" i="9"/>
  <c r="AQ523" i="9" s="1"/>
  <c r="AO523" i="9" s="1"/>
  <c r="BB522" i="9"/>
  <c r="AQ522" i="9" s="1"/>
  <c r="AO522" i="9" s="1"/>
  <c r="X517" i="9"/>
  <c r="BB514" i="9"/>
  <c r="AQ514" i="9" s="1"/>
  <c r="AO514" i="9" s="1"/>
  <c r="BB513" i="9"/>
  <c r="AQ513" i="9" s="1"/>
  <c r="AO513" i="9" s="1"/>
  <c r="BB512" i="9"/>
  <c r="AQ512" i="9" s="1"/>
  <c r="AO512" i="9" s="1"/>
  <c r="BB511" i="9"/>
  <c r="AQ511" i="9" s="1"/>
  <c r="AO511" i="9" s="1"/>
  <c r="BB510" i="9"/>
  <c r="AQ510" i="9" s="1"/>
  <c r="AO510" i="9" s="1"/>
  <c r="BB509" i="9"/>
  <c r="AQ509" i="9" s="1"/>
  <c r="AO509" i="9" s="1"/>
  <c r="BB508" i="9"/>
  <c r="AQ508" i="9" s="1"/>
  <c r="AO508" i="9" s="1"/>
  <c r="BB507" i="9"/>
  <c r="AQ507" i="9" s="1"/>
  <c r="AO507" i="9" s="1"/>
  <c r="BB506" i="9"/>
  <c r="AQ506" i="9" s="1"/>
  <c r="AO506" i="9" s="1"/>
  <c r="BB505" i="9"/>
  <c r="AQ505" i="9" s="1"/>
  <c r="AO505" i="9" s="1"/>
  <c r="BB504" i="9"/>
  <c r="AQ504" i="9" s="1"/>
  <c r="AO504" i="9" s="1"/>
  <c r="BB503" i="9"/>
  <c r="AQ503" i="9" s="1"/>
  <c r="AO503" i="9" s="1"/>
  <c r="BB502" i="9"/>
  <c r="AQ502" i="9" s="1"/>
  <c r="AO502" i="9" s="1"/>
  <c r="BB501" i="9"/>
  <c r="AQ501" i="9" s="1"/>
  <c r="AO501" i="9" s="1"/>
  <c r="BB500" i="9"/>
  <c r="AQ500" i="9" s="1"/>
  <c r="AO500" i="9" s="1"/>
  <c r="BB499" i="9"/>
  <c r="AQ499" i="9" s="1"/>
  <c r="AO499" i="9" s="1"/>
  <c r="BB498" i="9"/>
  <c r="AQ498" i="9" s="1"/>
  <c r="AO498" i="9" s="1"/>
  <c r="BB497" i="9"/>
  <c r="AQ497" i="9" s="1"/>
  <c r="AO497" i="9" s="1"/>
  <c r="BB496" i="9"/>
  <c r="AQ496" i="9" s="1"/>
  <c r="AO496" i="9" s="1"/>
  <c r="BB495" i="9"/>
  <c r="AQ495" i="9" s="1"/>
  <c r="AO495" i="9" s="1"/>
  <c r="BB494" i="9"/>
  <c r="AQ494" i="9" s="1"/>
  <c r="AO494" i="9" s="1"/>
  <c r="BB493" i="9"/>
  <c r="AQ493" i="9" s="1"/>
  <c r="AO493" i="9" s="1"/>
  <c r="BB492" i="9"/>
  <c r="AQ492" i="9" s="1"/>
  <c r="AO492" i="9" s="1"/>
  <c r="BB491" i="9"/>
  <c r="AQ491" i="9" s="1"/>
  <c r="AO491" i="9" s="1"/>
  <c r="BB490" i="9"/>
  <c r="AQ490" i="9" s="1"/>
  <c r="AO490" i="9" s="1"/>
  <c r="BB489" i="9"/>
  <c r="AQ489" i="9" s="1"/>
  <c r="AO489" i="9" s="1"/>
  <c r="BB488" i="9"/>
  <c r="AQ488" i="9" s="1"/>
  <c r="AO488" i="9" s="1"/>
  <c r="BB487" i="9"/>
  <c r="AQ487" i="9" s="1"/>
  <c r="AO487" i="9" s="1"/>
  <c r="BB486" i="9"/>
  <c r="AQ486" i="9" s="1"/>
  <c r="AO486" i="9" s="1"/>
  <c r="BB485" i="9"/>
  <c r="AQ485" i="9" s="1"/>
  <c r="AO485" i="9" s="1"/>
  <c r="BB484" i="9"/>
  <c r="AQ484" i="9" s="1"/>
  <c r="AO484" i="9" s="1"/>
  <c r="BB483" i="9"/>
  <c r="AQ483" i="9" s="1"/>
  <c r="AO483" i="9" s="1"/>
  <c r="BB482" i="9"/>
  <c r="AQ482" i="9" s="1"/>
  <c r="AO482" i="9" s="1"/>
  <c r="BB481" i="9"/>
  <c r="AQ481" i="9" s="1"/>
  <c r="AO481" i="9" s="1"/>
  <c r="BB480" i="9"/>
  <c r="AQ480" i="9" s="1"/>
  <c r="AO480" i="9" s="1"/>
  <c r="BB479" i="9"/>
  <c r="AQ479" i="9" s="1"/>
  <c r="AO479" i="9" s="1"/>
  <c r="BB478" i="9"/>
  <c r="AQ478" i="9" s="1"/>
  <c r="AO478" i="9" s="1"/>
  <c r="BB477" i="9"/>
  <c r="AQ477" i="9" s="1"/>
  <c r="AO477" i="9" s="1"/>
  <c r="BB475" i="9"/>
  <c r="AQ475" i="9" s="1"/>
  <c r="AO475" i="9" s="1"/>
  <c r="X472" i="9"/>
  <c r="AB472" i="9"/>
  <c r="BB469" i="9"/>
  <c r="AQ469" i="9" s="1"/>
  <c r="AO469" i="9" s="1"/>
  <c r="BB468" i="9"/>
  <c r="AQ468" i="9" s="1"/>
  <c r="AO468" i="9" s="1"/>
  <c r="BB467" i="9"/>
  <c r="AQ467" i="9" s="1"/>
  <c r="AO467" i="9" s="1"/>
  <c r="BB466" i="9"/>
  <c r="AQ466" i="9" s="1"/>
  <c r="AO466" i="9" s="1"/>
  <c r="BB465" i="9"/>
  <c r="AQ465" i="9" s="1"/>
  <c r="AO465" i="9" s="1"/>
  <c r="BB464" i="9"/>
  <c r="AQ464" i="9" s="1"/>
  <c r="AO464" i="9" s="1"/>
  <c r="BB463" i="9"/>
  <c r="AQ463" i="9" s="1"/>
  <c r="AO463" i="9" s="1"/>
  <c r="BB462" i="9"/>
  <c r="AQ462" i="9" s="1"/>
  <c r="AO462" i="9" s="1"/>
  <c r="BB461" i="9"/>
  <c r="AQ461" i="9" s="1"/>
  <c r="AO461" i="9" s="1"/>
  <c r="BB460" i="9"/>
  <c r="AQ460" i="9" s="1"/>
  <c r="AO460" i="9" s="1"/>
  <c r="BB459" i="9"/>
  <c r="AQ459" i="9" s="1"/>
  <c r="AO459" i="9" s="1"/>
  <c r="BB458" i="9"/>
  <c r="AQ458" i="9" s="1"/>
  <c r="AO458" i="9" s="1"/>
  <c r="BB457" i="9"/>
  <c r="AQ457" i="9" s="1"/>
  <c r="AO457" i="9" s="1"/>
  <c r="BB456" i="9"/>
  <c r="AQ456" i="9" s="1"/>
  <c r="AO456" i="9" s="1"/>
  <c r="BB455" i="9"/>
  <c r="AQ455" i="9" s="1"/>
  <c r="AO455" i="9" s="1"/>
  <c r="BB454" i="9"/>
  <c r="AQ454" i="9" s="1"/>
  <c r="AO454" i="9" s="1"/>
  <c r="BB453" i="9"/>
  <c r="AQ453" i="9" s="1"/>
  <c r="AO453" i="9" s="1"/>
  <c r="BB452" i="9"/>
  <c r="AQ452" i="9" s="1"/>
  <c r="AO452" i="9" s="1"/>
  <c r="BB451" i="9"/>
  <c r="AQ451" i="9" s="1"/>
  <c r="AO451" i="9" s="1"/>
  <c r="BB450" i="9"/>
  <c r="AQ450" i="9" s="1"/>
  <c r="AO450" i="9" s="1"/>
  <c r="BB449" i="9"/>
  <c r="AQ449" i="9" s="1"/>
  <c r="AO449" i="9" s="1"/>
  <c r="BB448" i="9"/>
  <c r="AQ448" i="9" s="1"/>
  <c r="AO448" i="9" s="1"/>
  <c r="BB447" i="9"/>
  <c r="AQ447" i="9" s="1"/>
  <c r="AO447" i="9" s="1"/>
  <c r="BB446" i="9"/>
  <c r="AQ446" i="9" s="1"/>
  <c r="AO446" i="9" s="1"/>
  <c r="BB445" i="9"/>
  <c r="AQ445" i="9" s="1"/>
  <c r="AO445" i="9" s="1"/>
  <c r="BB444" i="9"/>
  <c r="AQ444" i="9" s="1"/>
  <c r="AO444" i="9" s="1"/>
  <c r="BB443" i="9"/>
  <c r="AQ443" i="9" s="1"/>
  <c r="AO443" i="9" s="1"/>
  <c r="BB442" i="9"/>
  <c r="AQ442" i="9" s="1"/>
  <c r="AO442" i="9" s="1"/>
  <c r="BB441" i="9"/>
  <c r="AQ441" i="9" s="1"/>
  <c r="AO441" i="9" s="1"/>
  <c r="BB440" i="9"/>
  <c r="AQ440" i="9" s="1"/>
  <c r="AO440" i="9" s="1"/>
  <c r="BB439" i="9"/>
  <c r="AQ439" i="9" s="1"/>
  <c r="AO439" i="9" s="1"/>
  <c r="BB438" i="9"/>
  <c r="AQ438" i="9" s="1"/>
  <c r="AO438" i="9" s="1"/>
  <c r="BB437" i="9"/>
  <c r="AQ437" i="9" s="1"/>
  <c r="AO437" i="9" s="1"/>
  <c r="BB431" i="9"/>
  <c r="AQ431" i="9" s="1"/>
  <c r="AO431" i="9" s="1"/>
  <c r="BB430" i="9"/>
  <c r="AQ430" i="9" s="1"/>
  <c r="AO430" i="9" s="1"/>
  <c r="BB429" i="9"/>
  <c r="AQ429" i="9" s="1"/>
  <c r="AO429" i="9" s="1"/>
  <c r="BB428" i="9"/>
  <c r="AQ428" i="9" s="1"/>
  <c r="AO428" i="9" s="1"/>
  <c r="BB427" i="9"/>
  <c r="AQ427" i="9" s="1"/>
  <c r="AO427" i="9" s="1"/>
  <c r="BB426" i="9"/>
  <c r="AQ426" i="9" s="1"/>
  <c r="AO426" i="9" s="1"/>
  <c r="BB425" i="9"/>
  <c r="AQ425" i="9" s="1"/>
  <c r="AO425" i="9" s="1"/>
  <c r="BB424" i="9"/>
  <c r="AQ424" i="9" s="1"/>
  <c r="AO424" i="9" s="1"/>
  <c r="BB423" i="9"/>
  <c r="AQ423" i="9" s="1"/>
  <c r="AO423" i="9" s="1"/>
  <c r="BB422" i="9"/>
  <c r="AQ422" i="9" s="1"/>
  <c r="AO422" i="9" s="1"/>
  <c r="BB421" i="9"/>
  <c r="AQ421" i="9" s="1"/>
  <c r="AO421" i="9" s="1"/>
  <c r="BB420" i="9"/>
  <c r="AQ420" i="9" s="1"/>
  <c r="AO420" i="9" s="1"/>
  <c r="BB419" i="9"/>
  <c r="AQ419" i="9" s="1"/>
  <c r="AO419" i="9" s="1"/>
  <c r="BB418" i="9"/>
  <c r="AQ418" i="9" s="1"/>
  <c r="AO418" i="9" s="1"/>
  <c r="BB417" i="9"/>
  <c r="AQ417" i="9" s="1"/>
  <c r="AO417" i="9" s="1"/>
  <c r="BB416" i="9"/>
  <c r="AQ416" i="9" s="1"/>
  <c r="AO416" i="9" s="1"/>
  <c r="BB415" i="9"/>
  <c r="AQ415" i="9" s="1"/>
  <c r="AO415" i="9" s="1"/>
  <c r="BB414" i="9"/>
  <c r="AQ414" i="9" s="1"/>
  <c r="AO414" i="9" s="1"/>
  <c r="BB413" i="9"/>
  <c r="AQ413" i="9" s="1"/>
  <c r="AO413" i="9" s="1"/>
  <c r="BB412" i="9"/>
  <c r="AQ412" i="9" s="1"/>
  <c r="AO412" i="9" s="1"/>
  <c r="BB411" i="9"/>
  <c r="AQ411" i="9" s="1"/>
  <c r="AO411" i="9" s="1"/>
  <c r="BB410" i="9"/>
  <c r="AQ410" i="9" s="1"/>
  <c r="AO410" i="9" s="1"/>
  <c r="BB409" i="9"/>
  <c r="AQ409" i="9" s="1"/>
  <c r="AO409" i="9" s="1"/>
  <c r="BB408" i="9"/>
  <c r="AQ408" i="9" s="1"/>
  <c r="AO408" i="9" s="1"/>
  <c r="BB407" i="9"/>
  <c r="AQ407" i="9" s="1"/>
  <c r="AO407" i="9" s="1"/>
  <c r="BB406" i="9"/>
  <c r="AQ406" i="9" s="1"/>
  <c r="AO406" i="9" s="1"/>
  <c r="BB405" i="9"/>
  <c r="AQ405" i="9" s="1"/>
  <c r="AO405" i="9" s="1"/>
  <c r="BB404" i="9"/>
  <c r="AQ404" i="9" s="1"/>
  <c r="AO404" i="9" s="1"/>
  <c r="BB403" i="9"/>
  <c r="AQ403" i="9" s="1"/>
  <c r="AO403" i="9" s="1"/>
  <c r="BB402" i="9"/>
  <c r="AQ402" i="9" s="1"/>
  <c r="AO402" i="9" s="1"/>
  <c r="BB401" i="9"/>
  <c r="AQ401" i="9" s="1"/>
  <c r="AO401" i="9" s="1"/>
  <c r="AB397" i="9"/>
  <c r="BB394" i="9"/>
  <c r="AQ394" i="9" s="1"/>
  <c r="AO394" i="9" s="1"/>
  <c r="BB390" i="9"/>
  <c r="AQ390" i="9" s="1"/>
  <c r="AO390" i="9" s="1"/>
  <c r="BB389" i="9"/>
  <c r="AQ389" i="9" s="1"/>
  <c r="AO389" i="9" s="1"/>
  <c r="BB378" i="9"/>
  <c r="AQ378" i="9" s="1"/>
  <c r="AO378" i="9" s="1"/>
  <c r="BB377" i="9"/>
  <c r="AQ377" i="9" s="1"/>
  <c r="AO377" i="9" s="1"/>
  <c r="BB376" i="9"/>
  <c r="AQ376" i="9" s="1"/>
  <c r="AO376" i="9" s="1"/>
  <c r="BB375" i="9"/>
  <c r="AQ375" i="9" s="1"/>
  <c r="AO375" i="9" s="1"/>
  <c r="BB374" i="9"/>
  <c r="AQ374" i="9" s="1"/>
  <c r="AO374" i="9" s="1"/>
  <c r="BB373" i="9"/>
  <c r="AQ373" i="9" s="1"/>
  <c r="AO373" i="9" s="1"/>
  <c r="BB372" i="9"/>
  <c r="AQ372" i="9" s="1"/>
  <c r="AO372" i="9" s="1"/>
  <c r="BB371" i="9"/>
  <c r="AQ371" i="9" s="1"/>
  <c r="AO371" i="9" s="1"/>
  <c r="BB370" i="9"/>
  <c r="AQ370" i="9" s="1"/>
  <c r="AO370" i="9" s="1"/>
  <c r="BB369" i="9"/>
  <c r="AQ369" i="9" s="1"/>
  <c r="AO369" i="9" s="1"/>
  <c r="BB368" i="9"/>
  <c r="AQ368" i="9" s="1"/>
  <c r="AO368" i="9" s="1"/>
  <c r="BB367" i="9"/>
  <c r="AQ367" i="9" s="1"/>
  <c r="AO367" i="9" s="1"/>
  <c r="BB366" i="9"/>
  <c r="AQ366" i="9" s="1"/>
  <c r="AO366" i="9" s="1"/>
  <c r="BB365" i="9"/>
  <c r="AQ365" i="9" s="1"/>
  <c r="AO365" i="9" s="1"/>
  <c r="BB364" i="9"/>
  <c r="AQ364" i="9" s="1"/>
  <c r="AO364" i="9" s="1"/>
  <c r="BB363" i="9"/>
  <c r="AQ363" i="9" s="1"/>
  <c r="AO363" i="9" s="1"/>
  <c r="BB362" i="9"/>
  <c r="AQ362" i="9" s="1"/>
  <c r="AO362" i="9" s="1"/>
  <c r="BB361" i="9"/>
  <c r="AQ361" i="9" s="1"/>
  <c r="AO361" i="9" s="1"/>
  <c r="BB360" i="9"/>
  <c r="AQ360" i="9" s="1"/>
  <c r="AO360" i="9" s="1"/>
  <c r="BB359" i="9"/>
  <c r="AQ359" i="9" s="1"/>
  <c r="AO359" i="9" s="1"/>
  <c r="BB358" i="9"/>
  <c r="AQ358" i="9" s="1"/>
  <c r="AO358" i="9" s="1"/>
  <c r="BB357" i="9"/>
  <c r="AQ357" i="9" s="1"/>
  <c r="AO357" i="9" s="1"/>
  <c r="BB356" i="9"/>
  <c r="AQ356" i="9" s="1"/>
  <c r="AO356" i="9" s="1"/>
  <c r="BB355" i="9"/>
  <c r="AQ355" i="9" s="1"/>
  <c r="AO355" i="9" s="1"/>
  <c r="BB354" i="9"/>
  <c r="AQ354" i="9" s="1"/>
  <c r="AO354" i="9" s="1"/>
  <c r="BB353" i="9"/>
  <c r="AQ353" i="9" s="1"/>
  <c r="AO353" i="9" s="1"/>
  <c r="X348" i="9"/>
  <c r="BB345" i="9"/>
  <c r="AQ345" i="9" s="1"/>
  <c r="AO345" i="9" s="1"/>
  <c r="BB344" i="9"/>
  <c r="AQ344" i="9" s="1"/>
  <c r="AO344" i="9" s="1"/>
  <c r="BB343" i="9"/>
  <c r="AQ343" i="9" s="1"/>
  <c r="AO343" i="9" s="1"/>
  <c r="BB342" i="9"/>
  <c r="AQ342" i="9" s="1"/>
  <c r="AO342" i="9" s="1"/>
  <c r="BB341" i="9"/>
  <c r="AQ341" i="9" s="1"/>
  <c r="AO341" i="9" s="1"/>
  <c r="BB340" i="9"/>
  <c r="AQ340" i="9" s="1"/>
  <c r="AO340" i="9" s="1"/>
  <c r="BB339" i="9"/>
  <c r="AQ339" i="9" s="1"/>
  <c r="AO339" i="9" s="1"/>
  <c r="BB338" i="9"/>
  <c r="AQ338" i="9" s="1"/>
  <c r="AO338" i="9" s="1"/>
  <c r="BB337" i="9"/>
  <c r="AQ337" i="9" s="1"/>
  <c r="AO337" i="9" s="1"/>
  <c r="BB336" i="9"/>
  <c r="AQ336" i="9" s="1"/>
  <c r="AO336" i="9" s="1"/>
  <c r="BB335" i="9"/>
  <c r="AQ335" i="9" s="1"/>
  <c r="AO335" i="9" s="1"/>
  <c r="BB334" i="9"/>
  <c r="AQ334" i="9" s="1"/>
  <c r="AO334" i="9" s="1"/>
  <c r="BB333" i="9"/>
  <c r="AQ333" i="9" s="1"/>
  <c r="AO333" i="9" s="1"/>
  <c r="BB332" i="9"/>
  <c r="AQ332" i="9" s="1"/>
  <c r="AO332" i="9" s="1"/>
  <c r="BB331" i="9"/>
  <c r="AQ331" i="9" s="1"/>
  <c r="AO331" i="9" s="1"/>
  <c r="BB330" i="9"/>
  <c r="AQ330" i="9" s="1"/>
  <c r="AO330" i="9" s="1"/>
  <c r="BB329" i="9"/>
  <c r="AQ329" i="9" s="1"/>
  <c r="AO329" i="9" s="1"/>
  <c r="BB328" i="9"/>
  <c r="AQ328" i="9" s="1"/>
  <c r="AO328" i="9" s="1"/>
  <c r="BB327" i="9"/>
  <c r="AQ327" i="9" s="1"/>
  <c r="AO327" i="9" s="1"/>
  <c r="BB326" i="9"/>
  <c r="AQ326" i="9" s="1"/>
  <c r="AO326" i="9" s="1"/>
  <c r="BB325" i="9"/>
  <c r="AQ325" i="9" s="1"/>
  <c r="AO325" i="9" s="1"/>
  <c r="BB324" i="9"/>
  <c r="AQ324" i="9" s="1"/>
  <c r="AO324" i="9" s="1"/>
  <c r="BB318" i="9"/>
  <c r="AQ318" i="9" s="1"/>
  <c r="AO318" i="9" s="1"/>
  <c r="BB317" i="9"/>
  <c r="AQ317" i="9" s="1"/>
  <c r="AO317" i="9" s="1"/>
  <c r="BB316" i="9"/>
  <c r="AQ316" i="9" s="1"/>
  <c r="AO316" i="9" s="1"/>
  <c r="BB315" i="9"/>
  <c r="AQ315" i="9" s="1"/>
  <c r="AO315" i="9" s="1"/>
  <c r="BB314" i="9"/>
  <c r="AQ314" i="9" s="1"/>
  <c r="AO314" i="9" s="1"/>
  <c r="BB313" i="9"/>
  <c r="AQ313" i="9" s="1"/>
  <c r="AO313" i="9" s="1"/>
  <c r="BB312" i="9"/>
  <c r="AQ312" i="9" s="1"/>
  <c r="AO312" i="9" s="1"/>
  <c r="BB311" i="9"/>
  <c r="AQ311" i="9" s="1"/>
  <c r="AO311" i="9" s="1"/>
  <c r="BB310" i="9"/>
  <c r="AQ310" i="9" s="1"/>
  <c r="AO310" i="9" s="1"/>
  <c r="BB309" i="9"/>
  <c r="AQ309" i="9" s="1"/>
  <c r="AO309" i="9" s="1"/>
  <c r="BB308" i="9"/>
  <c r="AQ308" i="9" s="1"/>
  <c r="AO308" i="9" s="1"/>
  <c r="BB307" i="9"/>
  <c r="AQ307" i="9" s="1"/>
  <c r="AO307" i="9" s="1"/>
  <c r="BB306" i="9"/>
  <c r="AQ306" i="9" s="1"/>
  <c r="AO306" i="9" s="1"/>
  <c r="BB305" i="9"/>
  <c r="AQ305" i="9" s="1"/>
  <c r="AO305" i="9" s="1"/>
  <c r="BB304" i="9"/>
  <c r="AQ304" i="9" s="1"/>
  <c r="AO304" i="9" s="1"/>
  <c r="BB303" i="9"/>
  <c r="AQ303" i="9" s="1"/>
  <c r="AO303" i="9" s="1"/>
  <c r="BB302" i="9"/>
  <c r="AQ302" i="9" s="1"/>
  <c r="AO302" i="9" s="1"/>
  <c r="BB301" i="9"/>
  <c r="AQ301" i="9" s="1"/>
  <c r="AO301" i="9" s="1"/>
  <c r="BB300" i="9"/>
  <c r="AQ300" i="9" s="1"/>
  <c r="AO300" i="9" s="1"/>
  <c r="BB299" i="9"/>
  <c r="AQ299" i="9" s="1"/>
  <c r="AO299" i="9" s="1"/>
  <c r="BB298" i="9"/>
  <c r="AQ298" i="9" s="1"/>
  <c r="AO298" i="9" s="1"/>
  <c r="BB297" i="9"/>
  <c r="AQ297" i="9" s="1"/>
  <c r="AO297" i="9" s="1"/>
  <c r="BB296" i="9"/>
  <c r="AQ296" i="9" s="1"/>
  <c r="AO296" i="9" s="1"/>
  <c r="BB294" i="9"/>
  <c r="AQ294" i="9" s="1"/>
  <c r="AO294" i="9" s="1"/>
  <c r="X291" i="9"/>
  <c r="AB291" i="9"/>
  <c r="BB288" i="9"/>
  <c r="AQ288" i="9" s="1"/>
  <c r="AO288" i="9" s="1"/>
  <c r="AT264" i="9"/>
  <c r="BB287" i="9"/>
  <c r="AQ287" i="9" s="1"/>
  <c r="AO287" i="9" s="1"/>
  <c r="BB286" i="9"/>
  <c r="AQ286" i="9" s="1"/>
  <c r="AO286" i="9" s="1"/>
  <c r="BB285" i="9"/>
  <c r="AQ285" i="9" s="1"/>
  <c r="AO285" i="9" s="1"/>
  <c r="BB284" i="9"/>
  <c r="AQ284" i="9" s="1"/>
  <c r="AO284" i="9" s="1"/>
  <c r="BB283" i="9"/>
  <c r="AQ283" i="9" s="1"/>
  <c r="AO283" i="9" s="1"/>
  <c r="BB282" i="9"/>
  <c r="AQ282" i="9" s="1"/>
  <c r="AO282" i="9" s="1"/>
  <c r="BB281" i="9"/>
  <c r="AQ281" i="9" s="1"/>
  <c r="AO281" i="9" s="1"/>
  <c r="BB280" i="9"/>
  <c r="AQ280" i="9" s="1"/>
  <c r="AO280" i="9" s="1"/>
  <c r="BB279" i="9"/>
  <c r="AQ279" i="9" s="1"/>
  <c r="AO279" i="9" s="1"/>
  <c r="BB278" i="9"/>
  <c r="AQ278" i="9" s="1"/>
  <c r="AO278" i="9" s="1"/>
  <c r="BB277" i="9"/>
  <c r="AQ277" i="9" s="1"/>
  <c r="AO277" i="9" s="1"/>
  <c r="BB276" i="9"/>
  <c r="AQ276" i="9" s="1"/>
  <c r="AO276" i="9" s="1"/>
  <c r="BB275" i="9"/>
  <c r="AQ275" i="9" s="1"/>
  <c r="AO275" i="9" s="1"/>
  <c r="BB274" i="9"/>
  <c r="AQ274" i="9" s="1"/>
  <c r="AO274" i="9" s="1"/>
  <c r="BB273" i="9"/>
  <c r="AQ273" i="9" s="1"/>
  <c r="AO273" i="9" s="1"/>
  <c r="BB272" i="9"/>
  <c r="AQ272" i="9" s="1"/>
  <c r="AO272" i="9" s="1"/>
  <c r="BB271" i="9"/>
  <c r="AQ271" i="9" s="1"/>
  <c r="AO271" i="9" s="1"/>
  <c r="BB270" i="9"/>
  <c r="AQ270" i="9" s="1"/>
  <c r="AO270" i="9" s="1"/>
  <c r="BB269" i="9"/>
  <c r="AQ269" i="9" s="1"/>
  <c r="AO269" i="9" s="1"/>
  <c r="BB268" i="9"/>
  <c r="AQ268" i="9" s="1"/>
  <c r="AO268" i="9" s="1"/>
  <c r="BB267" i="9"/>
  <c r="AQ267" i="9" s="1"/>
  <c r="AO267" i="9" s="1"/>
  <c r="BB266" i="9"/>
  <c r="AQ266" i="9" s="1"/>
  <c r="AO266" i="9" s="1"/>
  <c r="BB260" i="9"/>
  <c r="AQ260" i="9" s="1"/>
  <c r="AO260" i="9" s="1"/>
  <c r="BB259" i="9"/>
  <c r="AQ259" i="9" s="1"/>
  <c r="AO259" i="9" s="1"/>
  <c r="BB258" i="9"/>
  <c r="AQ258" i="9" s="1"/>
  <c r="AO258" i="9" s="1"/>
  <c r="BB257" i="9"/>
  <c r="AQ257" i="9" s="1"/>
  <c r="AO257" i="9" s="1"/>
  <c r="BB256" i="9"/>
  <c r="AQ256" i="9" s="1"/>
  <c r="AO256" i="9" s="1"/>
  <c r="BB255" i="9"/>
  <c r="AQ255" i="9" s="1"/>
  <c r="AO255" i="9" s="1"/>
  <c r="BB254" i="9"/>
  <c r="AQ254" i="9" s="1"/>
  <c r="AO254" i="9" s="1"/>
  <c r="BB253" i="9"/>
  <c r="AQ253" i="9" s="1"/>
  <c r="AO253" i="9" s="1"/>
  <c r="BB252" i="9"/>
  <c r="AQ252" i="9" s="1"/>
  <c r="AO252" i="9" s="1"/>
  <c r="BB251" i="9"/>
  <c r="AQ251" i="9" s="1"/>
  <c r="AO251" i="9" s="1"/>
  <c r="BB250" i="9"/>
  <c r="AQ250" i="9" s="1"/>
  <c r="AO250" i="9" s="1"/>
  <c r="BB249" i="9"/>
  <c r="AQ249" i="9" s="1"/>
  <c r="AO249" i="9" s="1"/>
  <c r="BB248" i="9"/>
  <c r="AQ248" i="9" s="1"/>
  <c r="AO248" i="9" s="1"/>
  <c r="BB247" i="9"/>
  <c r="AQ247" i="9" s="1"/>
  <c r="AO247" i="9" s="1"/>
  <c r="BB246" i="9"/>
  <c r="AQ246" i="9" s="1"/>
  <c r="AO246" i="9" s="1"/>
  <c r="BB245" i="9"/>
  <c r="AQ245" i="9" s="1"/>
  <c r="AO245" i="9" s="1"/>
  <c r="BB244" i="9"/>
  <c r="AQ244" i="9" s="1"/>
  <c r="AO244" i="9" s="1"/>
  <c r="BB243" i="9"/>
  <c r="AQ243" i="9" s="1"/>
  <c r="AO243" i="9" s="1"/>
  <c r="BB242" i="9"/>
  <c r="AQ242" i="9" s="1"/>
  <c r="AO242" i="9" s="1"/>
  <c r="BB241" i="9"/>
  <c r="AQ241" i="9" s="1"/>
  <c r="AO241" i="9" s="1"/>
  <c r="BB240" i="9"/>
  <c r="AQ240" i="9" s="1"/>
  <c r="AO240" i="9" s="1"/>
  <c r="BB239" i="9"/>
  <c r="AQ239" i="9" s="1"/>
  <c r="AO239" i="9" s="1"/>
  <c r="BB238" i="9"/>
  <c r="AQ238" i="9" s="1"/>
  <c r="AO238" i="9" s="1"/>
  <c r="BB237" i="9"/>
  <c r="AQ237" i="9" s="1"/>
  <c r="AO237" i="9" s="1"/>
  <c r="BB236" i="9"/>
  <c r="AQ236" i="9" s="1"/>
  <c r="AO236" i="9" s="1"/>
  <c r="BB234" i="9"/>
  <c r="AQ234" i="9" s="1"/>
  <c r="AO234" i="9" s="1"/>
  <c r="BB228" i="9"/>
  <c r="AQ228" i="9" s="1"/>
  <c r="AO228" i="9" s="1"/>
  <c r="BB227" i="9"/>
  <c r="AQ227" i="9" s="1"/>
  <c r="AO227" i="9" s="1"/>
  <c r="BB226" i="9"/>
  <c r="AQ226" i="9" s="1"/>
  <c r="AO226" i="9" s="1"/>
  <c r="BB225" i="9"/>
  <c r="AQ225" i="9" s="1"/>
  <c r="AO225" i="9" s="1"/>
  <c r="BB224" i="9"/>
  <c r="AQ224" i="9" s="1"/>
  <c r="AO224" i="9" s="1"/>
  <c r="BB223" i="9"/>
  <c r="AQ223" i="9" s="1"/>
  <c r="AO223" i="9" s="1"/>
  <c r="BB222" i="9"/>
  <c r="AQ222" i="9" s="1"/>
  <c r="AO222" i="9" s="1"/>
  <c r="BB221" i="9"/>
  <c r="AQ221" i="9" s="1"/>
  <c r="AO221" i="9" s="1"/>
  <c r="BB220" i="9"/>
  <c r="AQ220" i="9" s="1"/>
  <c r="AO220" i="9" s="1"/>
  <c r="BB219" i="9"/>
  <c r="AQ219" i="9" s="1"/>
  <c r="AO219" i="9" s="1"/>
  <c r="BB218" i="9"/>
  <c r="AQ218" i="9" s="1"/>
  <c r="AO218" i="9" s="1"/>
  <c r="BB217" i="9"/>
  <c r="AQ217" i="9" s="1"/>
  <c r="AO217" i="9" s="1"/>
  <c r="BB216" i="9"/>
  <c r="AQ216" i="9" s="1"/>
  <c r="AO216" i="9" s="1"/>
  <c r="BB215" i="9"/>
  <c r="AQ215" i="9" s="1"/>
  <c r="AO215" i="9" s="1"/>
  <c r="BB214" i="9"/>
  <c r="AQ214" i="9" s="1"/>
  <c r="AO214" i="9" s="1"/>
  <c r="BB213" i="9"/>
  <c r="AQ213" i="9" s="1"/>
  <c r="AO213" i="9" s="1"/>
  <c r="BB212" i="9"/>
  <c r="AQ212" i="9" s="1"/>
  <c r="AO212" i="9" s="1"/>
  <c r="BB211" i="9"/>
  <c r="AQ211" i="9" s="1"/>
  <c r="AO211" i="9" s="1"/>
  <c r="BB210" i="9"/>
  <c r="AQ210" i="9" s="1"/>
  <c r="AO210" i="9" s="1"/>
  <c r="BB209" i="9"/>
  <c r="AQ209" i="9" s="1"/>
  <c r="AO209" i="9" s="1"/>
  <c r="BB208" i="9"/>
  <c r="AQ208" i="9" s="1"/>
  <c r="AO208" i="9" s="1"/>
  <c r="BB207" i="9"/>
  <c r="AQ207" i="9" s="1"/>
  <c r="AO207" i="9" s="1"/>
  <c r="BB206" i="9"/>
  <c r="AQ206" i="9" s="1"/>
  <c r="AO206" i="9" s="1"/>
  <c r="BB205" i="9"/>
  <c r="AQ205" i="9" s="1"/>
  <c r="AO205" i="9" s="1"/>
  <c r="BB204" i="9"/>
  <c r="AQ204" i="9" s="1"/>
  <c r="AO204" i="9" s="1"/>
  <c r="BB203" i="9"/>
  <c r="AQ203" i="9" s="1"/>
  <c r="AO203" i="9" s="1"/>
  <c r="BB201" i="9"/>
  <c r="AQ201" i="9" s="1"/>
  <c r="AO201" i="9" s="1"/>
  <c r="X198" i="9"/>
  <c r="BB195" i="9"/>
  <c r="AQ195" i="9" s="1"/>
  <c r="AO195" i="9" s="1"/>
  <c r="BB194" i="9"/>
  <c r="AQ194" i="9" s="1"/>
  <c r="AO194" i="9" s="1"/>
  <c r="BB193" i="9"/>
  <c r="AQ193" i="9" s="1"/>
  <c r="AO193" i="9" s="1"/>
  <c r="BB192" i="9"/>
  <c r="AQ192" i="9" s="1"/>
  <c r="AO192" i="9" s="1"/>
  <c r="BB191" i="9"/>
  <c r="AQ191" i="9" s="1"/>
  <c r="AO191" i="9" s="1"/>
  <c r="BB190" i="9"/>
  <c r="AQ190" i="9" s="1"/>
  <c r="AO190" i="9" s="1"/>
  <c r="BB189" i="9"/>
  <c r="AQ189" i="9" s="1"/>
  <c r="AO189" i="9" s="1"/>
  <c r="BB188" i="9"/>
  <c r="AQ188" i="9" s="1"/>
  <c r="AO188" i="9" s="1"/>
  <c r="BB187" i="9"/>
  <c r="AQ187" i="9" s="1"/>
  <c r="AO187" i="9" s="1"/>
  <c r="BB186" i="9"/>
  <c r="AQ186" i="9" s="1"/>
  <c r="AO186" i="9" s="1"/>
  <c r="BB185" i="9"/>
  <c r="AQ185" i="9" s="1"/>
  <c r="AO185" i="9" s="1"/>
  <c r="BB184" i="9"/>
  <c r="AQ184" i="9" s="1"/>
  <c r="AO184" i="9" s="1"/>
  <c r="BB183" i="9"/>
  <c r="AQ183" i="9" s="1"/>
  <c r="AO183" i="9" s="1"/>
  <c r="BB182" i="9"/>
  <c r="AQ182" i="9" s="1"/>
  <c r="AO182" i="9" s="1"/>
  <c r="BB181" i="9"/>
  <c r="AQ181" i="9" s="1"/>
  <c r="AO181" i="9" s="1"/>
  <c r="BB180" i="9"/>
  <c r="AQ180" i="9" s="1"/>
  <c r="AO180" i="9" s="1"/>
  <c r="BB179" i="9"/>
  <c r="AQ179" i="9" s="1"/>
  <c r="AO179" i="9" s="1"/>
  <c r="BB178" i="9"/>
  <c r="AQ178" i="9" s="1"/>
  <c r="AO178" i="9" s="1"/>
  <c r="BB177" i="9"/>
  <c r="AQ177" i="9" s="1"/>
  <c r="AO177" i="9" s="1"/>
  <c r="BB176" i="9"/>
  <c r="AQ176" i="9" s="1"/>
  <c r="AO176" i="9" s="1"/>
  <c r="BB175" i="9"/>
  <c r="AQ175" i="9" s="1"/>
  <c r="AO175" i="9" s="1"/>
  <c r="BB174" i="9"/>
  <c r="AQ174" i="9" s="1"/>
  <c r="AO174" i="9" s="1"/>
  <c r="BB173" i="9"/>
  <c r="AQ173" i="9" s="1"/>
  <c r="AO173" i="9" s="1"/>
  <c r="BB172" i="9"/>
  <c r="AQ172" i="9" s="1"/>
  <c r="AO172" i="9" s="1"/>
  <c r="BB171" i="9"/>
  <c r="AQ171" i="9" s="1"/>
  <c r="AO171" i="9" s="1"/>
  <c r="BB170" i="9"/>
  <c r="AQ170" i="9" s="1"/>
  <c r="AO170" i="9" s="1"/>
  <c r="BB163" i="9"/>
  <c r="AQ163" i="9" s="1"/>
  <c r="AO163" i="9" s="1"/>
  <c r="BB162" i="9"/>
  <c r="AQ162" i="9" s="1"/>
  <c r="AO162" i="9" s="1"/>
  <c r="BB161" i="9"/>
  <c r="AQ161" i="9" s="1"/>
  <c r="AO161" i="9" s="1"/>
  <c r="BB160" i="9"/>
  <c r="AQ160" i="9" s="1"/>
  <c r="AO160" i="9" s="1"/>
  <c r="BB159" i="9"/>
  <c r="AQ159" i="9" s="1"/>
  <c r="AO159" i="9" s="1"/>
  <c r="BB158" i="9"/>
  <c r="AQ158" i="9" s="1"/>
  <c r="AO158" i="9" s="1"/>
  <c r="BB157" i="9"/>
  <c r="AQ157" i="9" s="1"/>
  <c r="AO157" i="9" s="1"/>
  <c r="BB156" i="9"/>
  <c r="AQ156" i="9" s="1"/>
  <c r="AO156" i="9" s="1"/>
  <c r="BB155" i="9"/>
  <c r="AQ155" i="9" s="1"/>
  <c r="AO155" i="9" s="1"/>
  <c r="BB154" i="9"/>
  <c r="AQ154" i="9" s="1"/>
  <c r="AO154" i="9" s="1"/>
  <c r="BB153" i="9"/>
  <c r="AQ153" i="9" s="1"/>
  <c r="AO153" i="9" s="1"/>
  <c r="BB152" i="9"/>
  <c r="AQ152" i="9" s="1"/>
  <c r="AO152" i="9" s="1"/>
  <c r="BB151" i="9"/>
  <c r="AQ151" i="9" s="1"/>
  <c r="AO151" i="9" s="1"/>
  <c r="BB150" i="9"/>
  <c r="AQ150" i="9" s="1"/>
  <c r="AO150" i="9" s="1"/>
  <c r="BB149" i="9"/>
  <c r="AQ149" i="9" s="1"/>
  <c r="AO149" i="9" s="1"/>
  <c r="BB148" i="9"/>
  <c r="AQ148" i="9" s="1"/>
  <c r="AO148" i="9" s="1"/>
  <c r="BB147" i="9"/>
  <c r="AQ147" i="9" s="1"/>
  <c r="AO147" i="9" s="1"/>
  <c r="BB146" i="9"/>
  <c r="AQ146" i="9" s="1"/>
  <c r="AO146" i="9" s="1"/>
  <c r="BB145" i="9"/>
  <c r="AQ145" i="9" s="1"/>
  <c r="AO145" i="9" s="1"/>
  <c r="BB144" i="9"/>
  <c r="AQ144" i="9" s="1"/>
  <c r="AO144" i="9" s="1"/>
  <c r="BB143" i="9"/>
  <c r="AQ143" i="9" s="1"/>
  <c r="AO143" i="9" s="1"/>
  <c r="BB142" i="9"/>
  <c r="AQ142" i="9" s="1"/>
  <c r="AO142" i="9" s="1"/>
  <c r="BB141" i="9"/>
  <c r="AQ141" i="9" s="1"/>
  <c r="AO141" i="9" s="1"/>
  <c r="BB140" i="9"/>
  <c r="AQ140" i="9" s="1"/>
  <c r="AO140" i="9" s="1"/>
  <c r="BB139" i="9"/>
  <c r="AQ139" i="9" s="1"/>
  <c r="AO139" i="9" s="1"/>
  <c r="BB138" i="9"/>
  <c r="AQ138" i="9" s="1"/>
  <c r="AO138" i="9" s="1"/>
  <c r="BB137" i="9"/>
  <c r="AQ137" i="9" s="1"/>
  <c r="AO137" i="9" s="1"/>
  <c r="BB136" i="9"/>
  <c r="AQ136" i="9" s="1"/>
  <c r="AO136" i="9" s="1"/>
  <c r="BB135" i="9"/>
  <c r="AQ135" i="9" s="1"/>
  <c r="AO135" i="9" s="1"/>
  <c r="BB134" i="9"/>
  <c r="AQ134" i="9" s="1"/>
  <c r="AO134" i="9" s="1"/>
  <c r="BB133" i="9"/>
  <c r="AQ133" i="9" s="1"/>
  <c r="AO133" i="9" s="1"/>
  <c r="BB132" i="9"/>
  <c r="AQ132" i="9" s="1"/>
  <c r="AO132" i="9" s="1"/>
  <c r="BB131" i="9"/>
  <c r="AQ131" i="9" s="1"/>
  <c r="AO131" i="9" s="1"/>
  <c r="BB130" i="9"/>
  <c r="AQ130" i="9" s="1"/>
  <c r="AO130" i="9" s="1"/>
  <c r="BB129" i="9"/>
  <c r="AQ129" i="9" s="1"/>
  <c r="AO129" i="9" s="1"/>
  <c r="BB127" i="9"/>
  <c r="AQ127" i="9" s="1"/>
  <c r="AO127" i="9" s="1"/>
  <c r="X124" i="9"/>
  <c r="BB121" i="9"/>
  <c r="AQ121" i="9" s="1"/>
  <c r="AO121" i="9" s="1"/>
  <c r="BB120" i="9"/>
  <c r="AQ120" i="9" s="1"/>
  <c r="AO120" i="9" s="1"/>
  <c r="BB119" i="9"/>
  <c r="AQ119" i="9" s="1"/>
  <c r="AO119" i="9" s="1"/>
  <c r="BB118" i="9"/>
  <c r="AQ118" i="9" s="1"/>
  <c r="AO118" i="9" s="1"/>
  <c r="BB117" i="9"/>
  <c r="AQ117" i="9" s="1"/>
  <c r="AO117" i="9" s="1"/>
  <c r="BB116" i="9"/>
  <c r="AQ116" i="9" s="1"/>
  <c r="AO116" i="9" s="1"/>
  <c r="BB115" i="9"/>
  <c r="AQ115" i="9" s="1"/>
  <c r="AO115" i="9" s="1"/>
  <c r="BB114" i="9"/>
  <c r="AQ114" i="9" s="1"/>
  <c r="AO114" i="9" s="1"/>
  <c r="BB113" i="9"/>
  <c r="AQ113" i="9" s="1"/>
  <c r="AO113" i="9" s="1"/>
  <c r="BB112" i="9"/>
  <c r="AQ112" i="9" s="1"/>
  <c r="AO112" i="9" s="1"/>
  <c r="BB111" i="9"/>
  <c r="AQ111" i="9" s="1"/>
  <c r="AO111" i="9" s="1"/>
  <c r="BB110" i="9"/>
  <c r="AQ110" i="9" s="1"/>
  <c r="AO110" i="9" s="1"/>
  <c r="BB109" i="9"/>
  <c r="AQ109" i="9" s="1"/>
  <c r="AO109" i="9" s="1"/>
  <c r="BB108" i="9"/>
  <c r="AQ108" i="9" s="1"/>
  <c r="AO108" i="9" s="1"/>
  <c r="BB107" i="9"/>
  <c r="AQ107" i="9" s="1"/>
  <c r="AO107" i="9" s="1"/>
  <c r="BB106" i="9"/>
  <c r="AQ106" i="9" s="1"/>
  <c r="AO106" i="9" s="1"/>
  <c r="BB105" i="9"/>
  <c r="AQ105" i="9" s="1"/>
  <c r="AO105" i="9" s="1"/>
  <c r="BB104" i="9"/>
  <c r="AQ104" i="9" s="1"/>
  <c r="AO104" i="9" s="1"/>
  <c r="BB103" i="9"/>
  <c r="AQ103" i="9" s="1"/>
  <c r="AO103" i="9" s="1"/>
  <c r="BB102" i="9"/>
  <c r="AQ102" i="9" s="1"/>
  <c r="AO102" i="9" s="1"/>
  <c r="BB101" i="9"/>
  <c r="AQ101" i="9" s="1"/>
  <c r="AO101" i="9" s="1"/>
  <c r="BB100" i="9"/>
  <c r="AQ100" i="9" s="1"/>
  <c r="AO100" i="9" s="1"/>
  <c r="BB99" i="9"/>
  <c r="AQ99" i="9" s="1"/>
  <c r="AO99" i="9" s="1"/>
  <c r="BB98" i="9"/>
  <c r="AQ98" i="9" s="1"/>
  <c r="AO98" i="9" s="1"/>
  <c r="BB97" i="9"/>
  <c r="AQ97" i="9" s="1"/>
  <c r="AO97" i="9" s="1"/>
  <c r="BB96" i="9"/>
  <c r="AQ96" i="9" s="1"/>
  <c r="AO96" i="9" s="1"/>
  <c r="BB95" i="9"/>
  <c r="AQ95" i="9" s="1"/>
  <c r="AO95" i="9" s="1"/>
  <c r="X91" i="9"/>
  <c r="BB88" i="9"/>
  <c r="AQ88" i="9" s="1"/>
  <c r="AO88" i="9" s="1"/>
  <c r="BB87" i="9"/>
  <c r="AQ87" i="9" s="1"/>
  <c r="AO87" i="9" s="1"/>
  <c r="BB86" i="9"/>
  <c r="AQ86" i="9" s="1"/>
  <c r="AO86" i="9" s="1"/>
  <c r="BB85" i="9"/>
  <c r="AQ85" i="9" s="1"/>
  <c r="AO85" i="9" s="1"/>
  <c r="BB84" i="9"/>
  <c r="AQ84" i="9" s="1"/>
  <c r="AO84" i="9" s="1"/>
  <c r="BB83" i="9"/>
  <c r="AQ83" i="9" s="1"/>
  <c r="AO83" i="9" s="1"/>
  <c r="BB82" i="9"/>
  <c r="AQ82" i="9" s="1"/>
  <c r="AO82" i="9" s="1"/>
  <c r="AB79" i="9"/>
  <c r="BB76" i="9"/>
  <c r="AQ76" i="9" s="1"/>
  <c r="AO76" i="9" s="1"/>
  <c r="BB75" i="9"/>
  <c r="AQ75" i="9" s="1"/>
  <c r="AO75" i="9" s="1"/>
  <c r="BB74" i="9"/>
  <c r="AQ74" i="9" s="1"/>
  <c r="AO74" i="9" s="1"/>
  <c r="BB73" i="9"/>
  <c r="AQ73" i="9" s="1"/>
  <c r="AO73" i="9" s="1"/>
  <c r="BB72" i="9"/>
  <c r="AQ72" i="9" s="1"/>
  <c r="AO72" i="9" s="1"/>
  <c r="BB71" i="9"/>
  <c r="AQ71" i="9" s="1"/>
  <c r="AO71" i="9" s="1"/>
  <c r="BB70" i="9"/>
  <c r="AQ70" i="9" s="1"/>
  <c r="AO70" i="9" s="1"/>
  <c r="BB69" i="9"/>
  <c r="AQ69" i="9" s="1"/>
  <c r="AO69" i="9" s="1"/>
  <c r="BB68" i="9"/>
  <c r="AQ68" i="9" s="1"/>
  <c r="AO68" i="9" s="1"/>
  <c r="BB67" i="9"/>
  <c r="AQ67" i="9" s="1"/>
  <c r="AO67" i="9" s="1"/>
  <c r="BB66" i="9"/>
  <c r="AQ66" i="9" s="1"/>
  <c r="AO66" i="9" s="1"/>
  <c r="BB65" i="9"/>
  <c r="AQ65" i="9" s="1"/>
  <c r="AO65" i="9" s="1"/>
  <c r="BB64" i="9"/>
  <c r="AQ64" i="9" s="1"/>
  <c r="AO64" i="9" s="1"/>
  <c r="BB63" i="9"/>
  <c r="AQ63" i="9" s="1"/>
  <c r="AO63" i="9" s="1"/>
  <c r="BB62" i="9"/>
  <c r="AQ62" i="9" s="1"/>
  <c r="AO62" i="9" s="1"/>
  <c r="BB61" i="9"/>
  <c r="AQ61" i="9" s="1"/>
  <c r="AO61" i="9" s="1"/>
  <c r="BB60" i="9"/>
  <c r="AQ60" i="9" s="1"/>
  <c r="AO60" i="9" s="1"/>
  <c r="BB59" i="9"/>
  <c r="AQ59" i="9" s="1"/>
  <c r="AO59" i="9" s="1"/>
  <c r="BB58" i="9"/>
  <c r="AQ58" i="9" s="1"/>
  <c r="AO58" i="9" s="1"/>
  <c r="BB57" i="9"/>
  <c r="AQ57" i="9" s="1"/>
  <c r="AO57" i="9" s="1"/>
  <c r="BB56" i="9"/>
  <c r="AQ56" i="9" s="1"/>
  <c r="AO56" i="9" s="1"/>
  <c r="BB55" i="9"/>
  <c r="AQ55" i="9" s="1"/>
  <c r="AO55" i="9" s="1"/>
  <c r="BB54" i="9"/>
  <c r="AQ54" i="9" s="1"/>
  <c r="AO54" i="9" s="1"/>
  <c r="BB53" i="9"/>
  <c r="AQ53" i="9" s="1"/>
  <c r="AO53" i="9" s="1"/>
  <c r="BB52" i="9"/>
  <c r="AQ52" i="9" s="1"/>
  <c r="AO52" i="9" s="1"/>
  <c r="BB51" i="9"/>
  <c r="AQ51" i="9" s="1"/>
  <c r="AO51" i="9" s="1"/>
  <c r="BB50" i="9"/>
  <c r="AQ50" i="9" s="1"/>
  <c r="AO50" i="9" s="1"/>
  <c r="AB48" i="9"/>
  <c r="BB45" i="9"/>
  <c r="AQ45" i="9" s="1"/>
  <c r="AO45" i="9" s="1"/>
  <c r="BB44" i="9"/>
  <c r="AQ44" i="9" s="1"/>
  <c r="AO44" i="9" s="1"/>
  <c r="BB43" i="9"/>
  <c r="AQ43" i="9" s="1"/>
  <c r="AO43" i="9" s="1"/>
  <c r="BB42" i="9"/>
  <c r="AQ42" i="9" s="1"/>
  <c r="AO42" i="9" s="1"/>
  <c r="BB41" i="9"/>
  <c r="AQ41" i="9" s="1"/>
  <c r="AO41" i="9" s="1"/>
  <c r="BB40" i="9"/>
  <c r="AQ40" i="9" s="1"/>
  <c r="AO40" i="9" s="1"/>
  <c r="BB39" i="9"/>
  <c r="AQ39" i="9" s="1"/>
  <c r="AO39" i="9" s="1"/>
  <c r="BB38" i="9"/>
  <c r="AQ38" i="9" s="1"/>
  <c r="AO38" i="9" s="1"/>
  <c r="BB37" i="9"/>
  <c r="AQ37" i="9" s="1"/>
  <c r="AO37" i="9" s="1"/>
  <c r="BB36" i="9"/>
  <c r="AQ36" i="9" s="1"/>
  <c r="AO36" i="9" s="1"/>
  <c r="BB35" i="9"/>
  <c r="AQ35" i="9" s="1"/>
  <c r="AO35" i="9" s="1"/>
  <c r="BB34" i="9"/>
  <c r="AQ34" i="9" s="1"/>
  <c r="AO34" i="9" s="1"/>
  <c r="BB33" i="9"/>
  <c r="AQ33" i="9" s="1"/>
  <c r="AO33" i="9" s="1"/>
  <c r="BB32" i="9"/>
  <c r="AQ32" i="9" s="1"/>
  <c r="AO32" i="9" s="1"/>
  <c r="BB31" i="9"/>
  <c r="AQ31" i="9" s="1"/>
  <c r="AO31" i="9" s="1"/>
  <c r="BB30" i="9"/>
  <c r="AQ30" i="9" s="1"/>
  <c r="AO30" i="9" s="1"/>
  <c r="BB29" i="9"/>
  <c r="AQ29" i="9" s="1"/>
  <c r="AO29" i="9" s="1"/>
  <c r="BB28" i="9"/>
  <c r="AQ28" i="9" s="1"/>
  <c r="AO28" i="9" s="1"/>
  <c r="BB27" i="9"/>
  <c r="AQ27" i="9" s="1"/>
  <c r="AO27" i="9" s="1"/>
  <c r="AB25" i="9"/>
  <c r="BB22" i="9"/>
  <c r="AQ22" i="9" s="1"/>
  <c r="AO22" i="9" s="1"/>
  <c r="BB21" i="9"/>
  <c r="AQ21" i="9" s="1"/>
  <c r="AO21" i="9" s="1"/>
  <c r="AY19" i="9"/>
  <c r="BB20" i="9"/>
  <c r="AQ20" i="9" s="1"/>
  <c r="AO20" i="9" s="1"/>
  <c r="Y19" i="9"/>
  <c r="Y18" i="9"/>
  <c r="BB1020" i="9" l="1"/>
  <c r="BB18" i="9"/>
  <c r="BB124" i="9"/>
  <c r="BB198" i="9"/>
  <c r="BB263" i="9"/>
  <c r="BB321" i="9"/>
  <c r="BB472" i="9"/>
  <c r="BB615" i="9"/>
  <c r="BB742" i="9"/>
  <c r="BB772" i="9"/>
  <c r="BB25" i="9"/>
  <c r="BB673" i="9"/>
  <c r="BB91" i="9"/>
  <c r="BB166" i="9"/>
  <c r="BB381" i="9"/>
  <c r="BB541" i="9"/>
  <c r="BB645" i="9"/>
  <c r="BB876" i="9"/>
  <c r="BB231" i="9"/>
  <c r="BB291" i="9"/>
  <c r="BB348" i="9"/>
  <c r="BB434" i="9"/>
  <c r="BB517" i="9"/>
  <c r="BB585" i="9"/>
  <c r="BB699" i="9"/>
  <c r="BB836" i="9"/>
  <c r="BB908" i="9"/>
  <c r="BB936" i="9"/>
  <c r="BB48" i="9"/>
  <c r="BB79" i="9"/>
  <c r="BB397" i="9"/>
  <c r="BB805" i="9"/>
  <c r="BB964" i="9"/>
  <c r="BE985" i="9"/>
  <c r="BE983" i="9" s="1"/>
  <c r="BC80" i="9"/>
  <c r="BC78" i="9" s="1"/>
  <c r="BC92" i="9"/>
  <c r="BC90" i="9" s="1"/>
  <c r="BC167" i="9"/>
  <c r="BC165" i="9" s="1"/>
  <c r="BC199" i="9"/>
  <c r="BC197" i="9" s="1"/>
  <c r="BC232" i="9"/>
  <c r="BC230" i="9" s="1"/>
  <c r="BC264" i="9"/>
  <c r="BC262" i="9" s="1"/>
  <c r="BC292" i="9"/>
  <c r="BC290" i="9" s="1"/>
  <c r="BC398" i="9"/>
  <c r="BC396" i="9" s="1"/>
  <c r="BC435" i="9"/>
  <c r="BC433" i="9" s="1"/>
  <c r="BC473" i="9"/>
  <c r="BC471" i="9" s="1"/>
  <c r="BC518" i="9"/>
  <c r="BC516" i="9" s="1"/>
  <c r="BC542" i="9"/>
  <c r="BC540" i="9" s="1"/>
  <c r="BC586" i="9"/>
  <c r="BC584" i="9" s="1"/>
  <c r="BC616" i="9"/>
  <c r="BC614" i="9" s="1"/>
  <c r="BC646" i="9"/>
  <c r="BC644" i="9" s="1"/>
  <c r="BC674" i="9"/>
  <c r="BC672" i="9" s="1"/>
  <c r="BC700" i="9"/>
  <c r="BC698" i="9" s="1"/>
  <c r="BC743" i="9"/>
  <c r="BC741" i="9" s="1"/>
  <c r="BC806" i="9"/>
  <c r="BC804" i="9" s="1"/>
  <c r="BC877" i="9"/>
  <c r="BC875" i="9" s="1"/>
  <c r="BC937" i="9"/>
  <c r="BC935" i="9" s="1"/>
  <c r="BC965" i="9"/>
  <c r="BC963" i="9" s="1"/>
  <c r="BC985" i="9"/>
  <c r="BC983" i="9" s="1"/>
  <c r="BC49" i="9"/>
  <c r="BC47" i="9" s="1"/>
  <c r="BC26" i="9"/>
  <c r="BC24" i="9" s="1"/>
  <c r="BC349" i="9"/>
  <c r="BC347" i="9" s="1"/>
  <c r="BC773" i="9"/>
  <c r="BC771" i="9" s="1"/>
  <c r="BC837" i="9"/>
  <c r="BC835" i="9" s="1"/>
  <c r="BC909" i="9"/>
  <c r="BC907" i="9" s="1"/>
  <c r="BC1021" i="9"/>
  <c r="BC1019" i="9" s="1"/>
  <c r="BB985" i="9"/>
  <c r="BB983" i="9" s="1"/>
  <c r="BE19" i="9"/>
  <c r="BE17" i="9" s="1"/>
  <c r="AT644" i="9"/>
  <c r="AW909" i="9"/>
  <c r="AW907" i="9" s="1"/>
  <c r="AY909" i="9"/>
  <c r="AY907" i="9" s="1"/>
  <c r="BB909" i="9"/>
  <c r="BB907" i="9" s="1"/>
  <c r="AW19" i="9"/>
  <c r="AW17" i="9" s="1"/>
  <c r="BB19" i="9"/>
  <c r="BB17" i="9" s="1"/>
  <c r="AY26" i="9"/>
  <c r="AY24" i="9" s="1"/>
  <c r="BB26" i="9"/>
  <c r="BE26" i="9"/>
  <c r="BE24" i="9" s="1"/>
  <c r="AX80" i="9"/>
  <c r="AX78" i="9" s="1"/>
  <c r="AX349" i="9"/>
  <c r="AX347" i="9" s="1"/>
  <c r="BB382" i="9"/>
  <c r="BB380" i="9" s="1"/>
  <c r="BE382" i="9"/>
  <c r="BE380" i="9" s="1"/>
  <c r="AW937" i="9"/>
  <c r="AW935" i="9" s="1"/>
  <c r="AY937" i="9"/>
  <c r="AY935" i="9" s="1"/>
  <c r="BB937" i="9"/>
  <c r="BB935" i="9" s="1"/>
  <c r="BE937" i="9"/>
  <c r="BE935" i="9" s="1"/>
  <c r="AX965" i="9"/>
  <c r="AX963" i="9" s="1"/>
  <c r="AU1020" i="9"/>
  <c r="AU79" i="9"/>
  <c r="AU805" i="9"/>
  <c r="AU25" i="9"/>
  <c r="AU964" i="9"/>
  <c r="AU908" i="9"/>
  <c r="AU836" i="9"/>
  <c r="AU772" i="9"/>
  <c r="AU673" i="9"/>
  <c r="AU585" i="9"/>
  <c r="AU517" i="9"/>
  <c r="AU381" i="9"/>
  <c r="AU348" i="9"/>
  <c r="AU321" i="9"/>
  <c r="AU263" i="9"/>
  <c r="AU166" i="9"/>
  <c r="AU48" i="9"/>
  <c r="AZ13" i="9"/>
  <c r="X397" i="9"/>
  <c r="X964" i="9"/>
  <c r="AB836" i="9"/>
  <c r="X836" i="9"/>
  <c r="X772" i="9"/>
  <c r="X673" i="9"/>
  <c r="AR616" i="9"/>
  <c r="AR614" i="9" s="1"/>
  <c r="AR542" i="9"/>
  <c r="AR540" i="9" s="1"/>
  <c r="AT471" i="9"/>
  <c r="AR92" i="9"/>
  <c r="AR90" i="9" s="1"/>
  <c r="X231" i="9"/>
  <c r="BC124" i="9"/>
  <c r="BC14" i="9" s="1"/>
  <c r="BC322" i="9"/>
  <c r="BC320" i="9" s="1"/>
  <c r="AJ14" i="9"/>
  <c r="AJ15" i="9"/>
  <c r="BC125" i="9"/>
  <c r="AR18" i="9"/>
  <c r="BC17" i="9"/>
  <c r="BC380" i="9"/>
  <c r="AX837" i="9"/>
  <c r="AX835" i="9" s="1"/>
  <c r="AX773" i="9"/>
  <c r="AX771" i="9" s="1"/>
  <c r="AW743" i="9"/>
  <c r="AW741" i="9" s="1"/>
  <c r="AY743" i="9"/>
  <c r="AY741" i="9" s="1"/>
  <c r="BB743" i="9"/>
  <c r="BB741" i="9" s="1"/>
  <c r="BE743" i="9"/>
  <c r="BE741" i="9" s="1"/>
  <c r="AW616" i="9"/>
  <c r="AW614" i="9" s="1"/>
  <c r="AY616" i="9"/>
  <c r="AY614" i="9" s="1"/>
  <c r="BE616" i="9"/>
  <c r="BE614" i="9" s="1"/>
  <c r="AX586" i="9"/>
  <c r="AX584" i="9" s="1"/>
  <c r="AT125" i="9"/>
  <c r="AT123" i="9" s="1"/>
  <c r="AB348" i="9"/>
  <c r="AB517" i="9"/>
  <c r="AY983" i="9"/>
  <c r="AR937" i="9"/>
  <c r="AR935" i="9" s="1"/>
  <c r="AX49" i="9"/>
  <c r="AX47" i="9" s="1"/>
  <c r="AW92" i="9"/>
  <c r="AW90" i="9" s="1"/>
  <c r="AY92" i="9"/>
  <c r="AY90" i="9" s="1"/>
  <c r="BB92" i="9"/>
  <c r="BB90" i="9" s="1"/>
  <c r="BE92" i="9"/>
  <c r="BE90" i="9" s="1"/>
  <c r="AB198" i="9"/>
  <c r="AX199" i="9"/>
  <c r="AX197" i="9" s="1"/>
  <c r="AB231" i="9"/>
  <c r="BE232" i="9"/>
  <c r="BE230" i="9" s="1"/>
  <c r="AX435" i="9"/>
  <c r="AX433" i="9" s="1"/>
  <c r="AW542" i="9"/>
  <c r="AY542" i="9"/>
  <c r="AY540" i="9" s="1"/>
  <c r="BB542" i="9"/>
  <c r="BE542" i="9"/>
  <c r="BE540" i="9" s="1"/>
  <c r="AB585" i="9"/>
  <c r="AB645" i="9"/>
  <c r="AX674" i="9"/>
  <c r="AX672" i="9" s="1"/>
  <c r="AX806" i="9"/>
  <c r="AX804" i="9" s="1"/>
  <c r="AB124" i="9"/>
  <c r="Y17" i="9"/>
  <c r="AB673" i="9"/>
  <c r="AB772" i="9"/>
  <c r="AW1021" i="9"/>
  <c r="AW1019" i="9" s="1"/>
  <c r="BB1021" i="9"/>
  <c r="BB1019" i="9" s="1"/>
  <c r="AY1021" i="9"/>
  <c r="AY1019" i="9" s="1"/>
  <c r="BE1021" i="9"/>
  <c r="BE1019" i="9" s="1"/>
  <c r="AX1021" i="9"/>
  <c r="AX1019" i="9" s="1"/>
  <c r="AR983" i="9"/>
  <c r="AW983" i="9"/>
  <c r="BE965" i="9"/>
  <c r="BE963" i="9" s="1"/>
  <c r="AX909" i="9"/>
  <c r="AX907" i="9" s="1"/>
  <c r="AW877" i="9"/>
  <c r="AW875" i="9" s="1"/>
  <c r="AY877" i="9"/>
  <c r="AY875" i="9" s="1"/>
  <c r="BB877" i="9"/>
  <c r="BB875" i="9" s="1"/>
  <c r="BE877" i="9"/>
  <c r="BE875" i="9" s="1"/>
  <c r="AX877" i="9"/>
  <c r="AX875" i="9" s="1"/>
  <c r="BB840" i="9"/>
  <c r="AQ840" i="9" s="1"/>
  <c r="AO840" i="9" s="1"/>
  <c r="AW806" i="9"/>
  <c r="AW804" i="9" s="1"/>
  <c r="BB806" i="9"/>
  <c r="BB804" i="9" s="1"/>
  <c r="AY806" i="9"/>
  <c r="AY804" i="9" s="1"/>
  <c r="BE806" i="9"/>
  <c r="BE804" i="9" s="1"/>
  <c r="AW773" i="9"/>
  <c r="AW771" i="9" s="1"/>
  <c r="AY773" i="9"/>
  <c r="AY771" i="9" s="1"/>
  <c r="BB776" i="9"/>
  <c r="AQ776" i="9" s="1"/>
  <c r="AO776" i="9" s="1"/>
  <c r="BE773" i="9"/>
  <c r="BE771" i="9" s="1"/>
  <c r="AT771" i="9"/>
  <c r="AY700" i="9"/>
  <c r="AY698" i="9" s="1"/>
  <c r="BE700" i="9"/>
  <c r="BE698" i="9" s="1"/>
  <c r="AW674" i="9"/>
  <c r="AW672" i="9" s="1"/>
  <c r="AY674" i="9"/>
  <c r="AY672" i="9" s="1"/>
  <c r="BB677" i="9"/>
  <c r="AQ677" i="9" s="1"/>
  <c r="AO677" i="9" s="1"/>
  <c r="BE674" i="9"/>
  <c r="BE672" i="9" s="1"/>
  <c r="AB674" i="9"/>
  <c r="AX646" i="9"/>
  <c r="AX644" i="9" s="1"/>
  <c r="BB616" i="9"/>
  <c r="AW586" i="9"/>
  <c r="AW584" i="9" s="1"/>
  <c r="AY586" i="9"/>
  <c r="AY584" i="9" s="1"/>
  <c r="BB589" i="9"/>
  <c r="AQ589" i="9" s="1"/>
  <c r="AO589" i="9" s="1"/>
  <c r="BE586" i="9"/>
  <c r="BE584" i="9" s="1"/>
  <c r="AW541" i="9"/>
  <c r="AW14" i="9" s="1"/>
  <c r="AX542" i="9"/>
  <c r="AX540" i="9" s="1"/>
  <c r="AX518" i="9"/>
  <c r="AX516" i="9" s="1"/>
  <c r="BB521" i="9"/>
  <c r="AQ521" i="9" s="1"/>
  <c r="AO521" i="9" s="1"/>
  <c r="BE518" i="9"/>
  <c r="BE516" i="9" s="1"/>
  <c r="AX473" i="9"/>
  <c r="AX471" i="9" s="1"/>
  <c r="AU472" i="9"/>
  <c r="AY473" i="9"/>
  <c r="AY471" i="9" s="1"/>
  <c r="BB476" i="9"/>
  <c r="AQ476" i="9" s="1"/>
  <c r="AO476" i="9" s="1"/>
  <c r="BE473" i="9"/>
  <c r="BE471" i="9" s="1"/>
  <c r="AW435" i="9"/>
  <c r="AW433" i="9" s="1"/>
  <c r="AY435" i="9"/>
  <c r="AY433" i="9" s="1"/>
  <c r="BB435" i="9"/>
  <c r="BB433" i="9" s="1"/>
  <c r="BE435" i="9"/>
  <c r="BE433" i="9" s="1"/>
  <c r="AW398" i="9"/>
  <c r="AW396" i="9" s="1"/>
  <c r="BB398" i="9"/>
  <c r="BE398" i="9"/>
  <c r="BE396" i="9" s="1"/>
  <c r="AY398" i="9"/>
  <c r="AY396" i="9" s="1"/>
  <c r="AX382" i="9"/>
  <c r="AX380" i="9" s="1"/>
  <c r="AW382" i="9"/>
  <c r="AW380" i="9" s="1"/>
  <c r="AY382" i="9"/>
  <c r="AY380" i="9" s="1"/>
  <c r="AW349" i="9"/>
  <c r="AW347" i="9" s="1"/>
  <c r="AY349" i="9"/>
  <c r="AY347" i="9" s="1"/>
  <c r="BB352" i="9"/>
  <c r="AQ352" i="9" s="1"/>
  <c r="AO352" i="9" s="1"/>
  <c r="BE349" i="9"/>
  <c r="BE347" i="9" s="1"/>
  <c r="AW322" i="9"/>
  <c r="AW320" i="9" s="1"/>
  <c r="BB322" i="9"/>
  <c r="BB320" i="9" s="1"/>
  <c r="AY322" i="9"/>
  <c r="AY320" i="9" s="1"/>
  <c r="BE322" i="9"/>
  <c r="BE320" i="9" s="1"/>
  <c r="AX322" i="9"/>
  <c r="AX320" i="9" s="1"/>
  <c r="AT322" i="9"/>
  <c r="AT320" i="9" s="1"/>
  <c r="AX292" i="9"/>
  <c r="AX290" i="9" s="1"/>
  <c r="AY292" i="9"/>
  <c r="AY290" i="9" s="1"/>
  <c r="BB295" i="9"/>
  <c r="AQ295" i="9" s="1"/>
  <c r="AO295" i="9" s="1"/>
  <c r="BE292" i="9"/>
  <c r="BE290" i="9" s="1"/>
  <c r="AW264" i="9"/>
  <c r="AW262" i="9" s="1"/>
  <c r="AY264" i="9"/>
  <c r="AY262" i="9" s="1"/>
  <c r="BB264" i="9"/>
  <c r="BE264" i="9"/>
  <c r="BE262" i="9" s="1"/>
  <c r="AX264" i="9"/>
  <c r="AX262" i="9" s="1"/>
  <c r="AX232" i="9"/>
  <c r="AX230" i="9" s="1"/>
  <c r="AY232" i="9"/>
  <c r="AY230" i="9" s="1"/>
  <c r="BB235" i="9"/>
  <c r="AQ235" i="9" s="1"/>
  <c r="AO235" i="9" s="1"/>
  <c r="AW199" i="9"/>
  <c r="AW197" i="9" s="1"/>
  <c r="AY199" i="9"/>
  <c r="AY197" i="9" s="1"/>
  <c r="BB202" i="9"/>
  <c r="AQ202" i="9" s="1"/>
  <c r="AO202" i="9" s="1"/>
  <c r="BE199" i="9"/>
  <c r="BE197" i="9" s="1"/>
  <c r="AX167" i="9"/>
  <c r="AX165" i="9" s="1"/>
  <c r="AX125" i="9"/>
  <c r="AX123" i="9" s="1"/>
  <c r="AY125" i="9"/>
  <c r="AY123" i="9" s="1"/>
  <c r="BB128" i="9"/>
  <c r="AQ128" i="9" s="1"/>
  <c r="AO128" i="9" s="1"/>
  <c r="BE125" i="9"/>
  <c r="BE123" i="9" s="1"/>
  <c r="AY80" i="9"/>
  <c r="AY78" i="9" s="1"/>
  <c r="BB80" i="9"/>
  <c r="BB78" i="9" s="1"/>
  <c r="BE80" i="9"/>
  <c r="BE78" i="9" s="1"/>
  <c r="AW80" i="9"/>
  <c r="AW78" i="9" s="1"/>
  <c r="BB49" i="9"/>
  <c r="BB47" i="9" s="1"/>
  <c r="AY49" i="9"/>
  <c r="AY47" i="9" s="1"/>
  <c r="BE49" i="9"/>
  <c r="BE47" i="9" s="1"/>
  <c r="AX26" i="9"/>
  <c r="AX24" i="9" s="1"/>
  <c r="AY17" i="9"/>
  <c r="AX19" i="9"/>
  <c r="AX17" i="9" s="1"/>
  <c r="AT19" i="9"/>
  <c r="AT17" i="9" s="1"/>
  <c r="AU645" i="9"/>
  <c r="AT1019" i="9"/>
  <c r="AT963" i="9"/>
  <c r="AT907" i="9"/>
  <c r="AR875" i="9"/>
  <c r="AT835" i="9"/>
  <c r="AT804" i="9"/>
  <c r="AR741" i="9"/>
  <c r="AT672" i="9"/>
  <c r="AT586" i="9"/>
  <c r="AT584" i="9" s="1"/>
  <c r="AT516" i="9"/>
  <c r="AT380" i="9"/>
  <c r="AT347" i="9"/>
  <c r="AR290" i="9"/>
  <c r="AT262" i="9"/>
  <c r="AR230" i="9"/>
  <c r="AR197" i="9"/>
  <c r="AT78" i="9"/>
  <c r="AT47" i="9"/>
  <c r="X1020" i="9"/>
  <c r="AV1020" i="9"/>
  <c r="AV1021" i="9"/>
  <c r="AV984" i="9"/>
  <c r="AX985" i="9"/>
  <c r="AX983" i="9" s="1"/>
  <c r="AW965" i="9"/>
  <c r="AW963" i="9" s="1"/>
  <c r="AY965" i="9"/>
  <c r="AY963" i="9" s="1"/>
  <c r="BB965" i="9"/>
  <c r="AR964" i="9"/>
  <c r="AX937" i="9"/>
  <c r="AX935" i="9" s="1"/>
  <c r="AT937" i="9"/>
  <c r="AT935" i="9" s="1"/>
  <c r="BE909" i="9"/>
  <c r="BE907" i="9" s="1"/>
  <c r="AV908" i="9"/>
  <c r="AV909" i="9"/>
  <c r="AV876" i="9"/>
  <c r="AW837" i="9"/>
  <c r="AW835" i="9" s="1"/>
  <c r="AY837" i="9"/>
  <c r="AY835" i="9" s="1"/>
  <c r="BE837" i="9"/>
  <c r="BE835" i="9" s="1"/>
  <c r="AR836" i="9"/>
  <c r="X805" i="9"/>
  <c r="AV806" i="9"/>
  <c r="AV804" i="9" s="1"/>
  <c r="AV772" i="9"/>
  <c r="AV773" i="9"/>
  <c r="AX743" i="9"/>
  <c r="AX741" i="9" s="1"/>
  <c r="AT743" i="9"/>
  <c r="AT741" i="9" s="1"/>
  <c r="AU699" i="9"/>
  <c r="AW700" i="9"/>
  <c r="AW698" i="9" s="1"/>
  <c r="BB700" i="9"/>
  <c r="BB698" i="9" s="1"/>
  <c r="AT698" i="9"/>
  <c r="AW646" i="9"/>
  <c r="AW644" i="9" s="1"/>
  <c r="AY646" i="9"/>
  <c r="AY644" i="9" s="1"/>
  <c r="BB646" i="9"/>
  <c r="BB644" i="9" s="1"/>
  <c r="BE646" i="9"/>
  <c r="BE644" i="9" s="1"/>
  <c r="AR645" i="9"/>
  <c r="AX616" i="9"/>
  <c r="AX614" i="9" s="1"/>
  <c r="AV585" i="9"/>
  <c r="AV586" i="9"/>
  <c r="AV541" i="9"/>
  <c r="AW518" i="9"/>
  <c r="AW516" i="9" s="1"/>
  <c r="AY518" i="9"/>
  <c r="AY516" i="9" s="1"/>
  <c r="AR472" i="9"/>
  <c r="AV434" i="9"/>
  <c r="AR433" i="9"/>
  <c r="AU397" i="9"/>
  <c r="AX398" i="9"/>
  <c r="AX396" i="9" s="1"/>
  <c r="AR397" i="9"/>
  <c r="AR398" i="9"/>
  <c r="X381" i="9"/>
  <c r="AV381" i="9"/>
  <c r="AB381" i="9"/>
  <c r="AD15" i="9"/>
  <c r="AU291" i="9"/>
  <c r="AT292" i="9"/>
  <c r="AT290" i="9" s="1"/>
  <c r="AV263" i="9"/>
  <c r="AT232" i="9"/>
  <c r="AT230" i="9" s="1"/>
  <c r="AV198" i="9"/>
  <c r="AW167" i="9"/>
  <c r="AY167" i="9"/>
  <c r="AY165" i="9" s="1"/>
  <c r="BB167" i="9"/>
  <c r="BB165" i="9" s="1"/>
  <c r="BE167" i="9"/>
  <c r="BE165" i="9" s="1"/>
  <c r="AW165" i="9"/>
  <c r="AR166" i="9"/>
  <c r="AR123" i="9"/>
  <c r="AI14" i="9"/>
  <c r="AD14" i="9"/>
  <c r="AV124" i="9"/>
  <c r="Y14" i="9"/>
  <c r="AX14" i="9"/>
  <c r="AB91" i="9"/>
  <c r="AV91" i="9"/>
  <c r="AX92" i="9"/>
  <c r="AX90" i="9" s="1"/>
  <c r="AF14" i="9"/>
  <c r="AL15" i="9"/>
  <c r="AU18" i="9"/>
  <c r="AL14" i="9"/>
  <c r="AT197" i="9"/>
  <c r="AU91" i="9"/>
  <c r="AU124" i="9"/>
  <c r="AU198" i="9"/>
  <c r="AU231" i="9"/>
  <c r="AT14" i="9"/>
  <c r="AU646" i="9"/>
  <c r="AY14" i="9"/>
  <c r="BE14" i="9"/>
  <c r="AR19" i="9"/>
  <c r="AR26" i="9"/>
  <c r="AR24" i="9" s="1"/>
  <c r="AR49" i="9"/>
  <c r="AR47" i="9" s="1"/>
  <c r="AR80" i="9"/>
  <c r="AR78" i="9" s="1"/>
  <c r="AV92" i="9"/>
  <c r="AV125" i="9"/>
  <c r="AR167" i="9"/>
  <c r="AV199" i="9"/>
  <c r="AV232" i="9"/>
  <c r="AV230" i="9" s="1"/>
  <c r="AR264" i="9"/>
  <c r="AR262" i="9" s="1"/>
  <c r="AV292" i="9"/>
  <c r="AV290" i="9" s="1"/>
  <c r="AR322" i="9"/>
  <c r="AR320" i="9" s="1"/>
  <c r="AV349" i="9"/>
  <c r="AV347" i="9" s="1"/>
  <c r="AV382" i="9"/>
  <c r="AT398" i="9"/>
  <c r="AT396" i="9" s="1"/>
  <c r="AT433" i="9"/>
  <c r="AT540" i="9"/>
  <c r="AT614" i="9"/>
  <c r="AR349" i="9"/>
  <c r="AR347" i="9" s="1"/>
  <c r="AR382" i="9"/>
  <c r="AR380" i="9" s="1"/>
  <c r="AV398" i="9"/>
  <c r="AV396" i="9" s="1"/>
  <c r="AU434" i="9"/>
  <c r="AU541" i="9"/>
  <c r="AU615" i="9"/>
  <c r="AV700" i="9"/>
  <c r="AU742" i="9"/>
  <c r="AR473" i="9"/>
  <c r="AR518" i="9"/>
  <c r="AR516" i="9" s="1"/>
  <c r="AR586" i="9"/>
  <c r="AR584" i="9" s="1"/>
  <c r="AV616" i="9"/>
  <c r="AV614" i="9" s="1"/>
  <c r="AR646" i="9"/>
  <c r="AV674" i="9"/>
  <c r="AV672" i="9" s="1"/>
  <c r="AV699" i="9"/>
  <c r="AR700" i="9"/>
  <c r="AR698" i="9" s="1"/>
  <c r="AX700" i="9"/>
  <c r="AT875" i="9"/>
  <c r="AR674" i="9"/>
  <c r="AR672" i="9" s="1"/>
  <c r="AU743" i="9"/>
  <c r="AU876" i="9"/>
  <c r="AU936" i="9"/>
  <c r="AU985" i="9"/>
  <c r="AV743" i="9"/>
  <c r="AV741" i="9" s="1"/>
  <c r="AR773" i="9"/>
  <c r="AR771" i="9" s="1"/>
  <c r="AR806" i="9"/>
  <c r="AR804" i="9" s="1"/>
  <c r="AR837" i="9"/>
  <c r="AV877" i="9"/>
  <c r="AR909" i="9"/>
  <c r="AR907" i="9" s="1"/>
  <c r="AT983" i="9"/>
  <c r="AU937" i="9"/>
  <c r="AU984" i="9"/>
  <c r="AU1021" i="9"/>
  <c r="AV937" i="9"/>
  <c r="AV935" i="9" s="1"/>
  <c r="AR965" i="9"/>
  <c r="AV985" i="9"/>
  <c r="AR1021" i="9"/>
  <c r="AR1019" i="9" s="1"/>
  <c r="AB19" i="9"/>
  <c r="AB18" i="9"/>
  <c r="AB80" i="9"/>
  <c r="AB78" i="9" s="1"/>
  <c r="AB92" i="9"/>
  <c r="AB125" i="9"/>
  <c r="AB166" i="9"/>
  <c r="AB199" i="9"/>
  <c r="AB232" i="9"/>
  <c r="AB264" i="9"/>
  <c r="AB322" i="9"/>
  <c r="X19" i="9"/>
  <c r="AB26" i="9"/>
  <c r="AB24" i="9" s="1"/>
  <c r="AB49" i="9"/>
  <c r="AB47" i="9" s="1"/>
  <c r="AB263" i="9"/>
  <c r="AB292" i="9"/>
  <c r="AB290" i="9" s="1"/>
  <c r="AB321" i="9"/>
  <c r="AB435" i="9"/>
  <c r="AB473" i="9"/>
  <c r="AB471" i="9" s="1"/>
  <c r="AB518" i="9"/>
  <c r="AB542" i="9"/>
  <c r="AB616" i="9"/>
  <c r="AB646" i="9"/>
  <c r="AA14" i="9"/>
  <c r="AE14" i="9"/>
  <c r="AA15" i="9"/>
  <c r="AB434" i="9"/>
  <c r="AB541" i="9"/>
  <c r="AB586" i="9"/>
  <c r="AB615" i="9"/>
  <c r="X542" i="9"/>
  <c r="X616" i="9"/>
  <c r="AB742" i="9"/>
  <c r="AB837" i="9"/>
  <c r="AB877" i="9"/>
  <c r="AE15" i="9"/>
  <c r="AB743" i="9"/>
  <c r="AB773" i="9"/>
  <c r="AB806" i="9"/>
  <c r="AB804" i="9" s="1"/>
  <c r="AB876" i="9"/>
  <c r="AB909" i="9"/>
  <c r="AB907" i="9" s="1"/>
  <c r="X877" i="9"/>
  <c r="AB936" i="9"/>
  <c r="AB965" i="9"/>
  <c r="AB963" i="9" s="1"/>
  <c r="AB985" i="9"/>
  <c r="X937" i="9"/>
  <c r="AB937" i="9"/>
  <c r="AB984" i="9"/>
  <c r="AB1021" i="9"/>
  <c r="AB1019" i="9" s="1"/>
  <c r="BB14" i="9" l="1"/>
  <c r="AV983" i="9"/>
  <c r="BB396" i="9"/>
  <c r="BB614" i="9"/>
  <c r="BB24" i="9"/>
  <c r="BB963" i="9"/>
  <c r="BB262" i="9"/>
  <c r="BB540" i="9"/>
  <c r="AB644" i="9"/>
  <c r="AU644" i="9"/>
  <c r="BB349" i="9"/>
  <c r="BB347" i="9" s="1"/>
  <c r="BB674" i="9"/>
  <c r="BB672" i="9" s="1"/>
  <c r="BB125" i="9"/>
  <c r="BB123" i="9" s="1"/>
  <c r="BB232" i="9"/>
  <c r="BB230" i="9" s="1"/>
  <c r="BB586" i="9"/>
  <c r="BB584" i="9" s="1"/>
  <c r="BB199" i="9"/>
  <c r="BB197" i="9" s="1"/>
  <c r="BB292" i="9"/>
  <c r="BB290" i="9" s="1"/>
  <c r="BB473" i="9"/>
  <c r="BB471" i="9" s="1"/>
  <c r="BB773" i="9"/>
  <c r="BB771" i="9" s="1"/>
  <c r="BC123" i="9"/>
  <c r="AB197" i="9"/>
  <c r="AR835" i="9"/>
  <c r="AQ805" i="9"/>
  <c r="AB230" i="9"/>
  <c r="AR644" i="9"/>
  <c r="AB123" i="9"/>
  <c r="AB516" i="9"/>
  <c r="AQ25" i="9"/>
  <c r="AQ772" i="9"/>
  <c r="AQ348" i="9"/>
  <c r="AQ836" i="9"/>
  <c r="AQ79" i="9"/>
  <c r="AQ908" i="9"/>
  <c r="AV875" i="9"/>
  <c r="AB835" i="9"/>
  <c r="AB771" i="9"/>
  <c r="AB672" i="9"/>
  <c r="AW540" i="9"/>
  <c r="AV380" i="9"/>
  <c r="AR165" i="9"/>
  <c r="BB518" i="9"/>
  <c r="BB516" i="9" s="1"/>
  <c r="BB837" i="9"/>
  <c r="BB835" i="9" s="1"/>
  <c r="AJ13" i="9"/>
  <c r="AB983" i="9"/>
  <c r="AU1019" i="9"/>
  <c r="AU983" i="9"/>
  <c r="AB90" i="9"/>
  <c r="AQ472" i="9"/>
  <c r="AQ321" i="9"/>
  <c r="AQ263" i="9"/>
  <c r="AR14" i="9"/>
  <c r="AQ1020" i="9"/>
  <c r="AQ645" i="9"/>
  <c r="AR963" i="9"/>
  <c r="AR471" i="9"/>
  <c r="AQ585" i="9"/>
  <c r="AQ381" i="9"/>
  <c r="AW26" i="9"/>
  <c r="AW24" i="9" s="1"/>
  <c r="AT92" i="9"/>
  <c r="AT90" i="9" s="1"/>
  <c r="AB584" i="9"/>
  <c r="AQ291" i="9"/>
  <c r="AQ18" i="9"/>
  <c r="BC15" i="9"/>
  <c r="BC13" i="9" s="1"/>
  <c r="AV542" i="9"/>
  <c r="AV540" i="9" s="1"/>
  <c r="X435" i="9"/>
  <c r="AV435" i="9"/>
  <c r="AV433" i="9" s="1"/>
  <c r="AB382" i="9"/>
  <c r="AB380" i="9" s="1"/>
  <c r="AU264" i="9"/>
  <c r="AU262" i="9" s="1"/>
  <c r="AV197" i="9"/>
  <c r="X264" i="9"/>
  <c r="AB875" i="9"/>
  <c r="AB320" i="9"/>
  <c r="AB262" i="9"/>
  <c r="AV123" i="9"/>
  <c r="AT167" i="9"/>
  <c r="AT165" i="9" s="1"/>
  <c r="AB614" i="9"/>
  <c r="AB540" i="9"/>
  <c r="AB433" i="9"/>
  <c r="AV965" i="9"/>
  <c r="AV963" i="9" s="1"/>
  <c r="AU837" i="9"/>
  <c r="AU835" i="9" s="1"/>
  <c r="AV837" i="9"/>
  <c r="AV835" i="9" s="1"/>
  <c r="AV646" i="9"/>
  <c r="AV644" i="9" s="1"/>
  <c r="AU616" i="9"/>
  <c r="AU614" i="9" s="1"/>
  <c r="AU518" i="9"/>
  <c r="AU516" i="9" s="1"/>
  <c r="AV518" i="9"/>
  <c r="AV516" i="9" s="1"/>
  <c r="AV473" i="9"/>
  <c r="AV471" i="9" s="1"/>
  <c r="AW473" i="9"/>
  <c r="AW471" i="9" s="1"/>
  <c r="AB349" i="9"/>
  <c r="AB347" i="9" s="1"/>
  <c r="AU322" i="9"/>
  <c r="AU320" i="9" s="1"/>
  <c r="AV322" i="9"/>
  <c r="AV320" i="9" s="1"/>
  <c r="AU292" i="9"/>
  <c r="AU290" i="9" s="1"/>
  <c r="AW292" i="9"/>
  <c r="AW290" i="9" s="1"/>
  <c r="AV264" i="9"/>
  <c r="AV262" i="9" s="1"/>
  <c r="AU232" i="9"/>
  <c r="AU230" i="9" s="1"/>
  <c r="AW232" i="9"/>
  <c r="AW230" i="9" s="1"/>
  <c r="AV167" i="9"/>
  <c r="AV165" i="9" s="1"/>
  <c r="AB167" i="9"/>
  <c r="AB165" i="9" s="1"/>
  <c r="AI15" i="9"/>
  <c r="AI13" i="9" s="1"/>
  <c r="AW125" i="9"/>
  <c r="AW123" i="9" s="1"/>
  <c r="BE15" i="9"/>
  <c r="BE13" i="9" s="1"/>
  <c r="AY15" i="9"/>
  <c r="AY13" i="9" s="1"/>
  <c r="AF15" i="9"/>
  <c r="AF13" i="9" s="1"/>
  <c r="AV80" i="9"/>
  <c r="AV78" i="9" s="1"/>
  <c r="AW49" i="9"/>
  <c r="AW47" i="9" s="1"/>
  <c r="AV49" i="9"/>
  <c r="AV47" i="9" s="1"/>
  <c r="AV26" i="9"/>
  <c r="AV24" i="9" s="1"/>
  <c r="AT26" i="9"/>
  <c r="AT24" i="9" s="1"/>
  <c r="AV19" i="9"/>
  <c r="AV17" i="9" s="1"/>
  <c r="AD13" i="9"/>
  <c r="AV584" i="9"/>
  <c r="AX15" i="9"/>
  <c r="AX13" i="9" s="1"/>
  <c r="AO743" i="9"/>
  <c r="AR396" i="9"/>
  <c r="AV1019" i="9"/>
  <c r="AQ985" i="9"/>
  <c r="AO937" i="9"/>
  <c r="AV907" i="9"/>
  <c r="AV771" i="9"/>
  <c r="Y15" i="9"/>
  <c r="Y13" i="9" s="1"/>
  <c r="X80" i="9"/>
  <c r="AL13" i="9"/>
  <c r="X49" i="9"/>
  <c r="AQ1021" i="9"/>
  <c r="AQ984" i="9"/>
  <c r="AV698" i="9"/>
  <c r="AV14" i="9"/>
  <c r="AQ837" i="9"/>
  <c r="AQ742" i="9"/>
  <c r="AU700" i="9"/>
  <c r="AU698" i="9" s="1"/>
  <c r="AU935" i="9"/>
  <c r="AQ743" i="9"/>
  <c r="AX698" i="9"/>
  <c r="AQ936" i="9"/>
  <c r="AQ876" i="9"/>
  <c r="AQ615" i="9"/>
  <c r="AQ541" i="9"/>
  <c r="AQ434" i="9"/>
  <c r="AQ646" i="9"/>
  <c r="AQ231" i="9"/>
  <c r="AQ198" i="9"/>
  <c r="AQ124" i="9"/>
  <c r="AQ91" i="9"/>
  <c r="AQ937" i="9"/>
  <c r="AU741" i="9"/>
  <c r="AR15" i="9"/>
  <c r="AU14" i="9"/>
  <c r="AV90" i="9"/>
  <c r="AR17" i="9"/>
  <c r="X1021" i="9"/>
  <c r="X1019" i="9" s="1"/>
  <c r="X984" i="9"/>
  <c r="X699" i="9"/>
  <c r="X615" i="9"/>
  <c r="X614" i="9" s="1"/>
  <c r="X586" i="9"/>
  <c r="X584" i="9" s="1"/>
  <c r="X541" i="9"/>
  <c r="X540" i="9" s="1"/>
  <c r="X434" i="9"/>
  <c r="AB398" i="9"/>
  <c r="AB396" i="9" s="1"/>
  <c r="X382" i="9"/>
  <c r="X380" i="9" s="1"/>
  <c r="X79" i="9"/>
  <c r="X25" i="9"/>
  <c r="X322" i="9"/>
  <c r="X232" i="9"/>
  <c r="X230" i="9" s="1"/>
  <c r="X199" i="9"/>
  <c r="X197" i="9" s="1"/>
  <c r="X166" i="9"/>
  <c r="X125" i="9"/>
  <c r="X123" i="9" s="1"/>
  <c r="AB14" i="9"/>
  <c r="AB17" i="9"/>
  <c r="X985" i="9"/>
  <c r="AB935" i="9"/>
  <c r="X743" i="9"/>
  <c r="AB741" i="9"/>
  <c r="AC14" i="9"/>
  <c r="X167" i="9"/>
  <c r="X965" i="9"/>
  <c r="X963" i="9" s="1"/>
  <c r="X936" i="9"/>
  <c r="X935" i="9" s="1"/>
  <c r="X909" i="9"/>
  <c r="X907" i="9" s="1"/>
  <c r="X876" i="9"/>
  <c r="X875" i="9" s="1"/>
  <c r="X806" i="9"/>
  <c r="X804" i="9" s="1"/>
  <c r="X773" i="9"/>
  <c r="X771" i="9" s="1"/>
  <c r="X674" i="9"/>
  <c r="X672" i="9" s="1"/>
  <c r="X837" i="9"/>
  <c r="X835" i="9" s="1"/>
  <c r="X742" i="9"/>
  <c r="AB700" i="9"/>
  <c r="AB698" i="9" s="1"/>
  <c r="X349" i="9"/>
  <c r="X347" i="9" s="1"/>
  <c r="X646" i="9"/>
  <c r="X644" i="9" s="1"/>
  <c r="X518" i="9"/>
  <c r="X516" i="9" s="1"/>
  <c r="X473" i="9"/>
  <c r="X471" i="9" s="1"/>
  <c r="X321" i="9"/>
  <c r="X292" i="9"/>
  <c r="X290" i="9" s="1"/>
  <c r="X263" i="9"/>
  <c r="X48" i="9"/>
  <c r="X92" i="9"/>
  <c r="X90" i="9" s="1"/>
  <c r="X18" i="9"/>
  <c r="AC15" i="9"/>
  <c r="AE13" i="9"/>
  <c r="AA13" i="9"/>
  <c r="X26" i="9"/>
  <c r="AQ835" i="9" l="1"/>
  <c r="X262" i="9"/>
  <c r="AQ232" i="9"/>
  <c r="AQ230" i="9" s="1"/>
  <c r="AQ48" i="9"/>
  <c r="AO231" i="9"/>
  <c r="AO876" i="9"/>
  <c r="AO48" i="9"/>
  <c r="AO985" i="9"/>
  <c r="AO263" i="9"/>
  <c r="AO908" i="9"/>
  <c r="AO79" i="9"/>
  <c r="AO541" i="9"/>
  <c r="AO742" i="9"/>
  <c r="AO741" i="9" s="1"/>
  <c r="AO1021" i="9"/>
  <c r="AO292" i="9"/>
  <c r="AO836" i="9"/>
  <c r="AO321" i="9"/>
  <c r="AO699" i="9"/>
  <c r="AO91" i="9"/>
  <c r="AO936" i="9"/>
  <c r="AO935" i="9" s="1"/>
  <c r="AO984" i="9"/>
  <c r="AO585" i="9"/>
  <c r="AO348" i="9"/>
  <c r="AO232" i="9"/>
  <c r="AO772" i="9"/>
  <c r="AO645" i="9"/>
  <c r="AO615" i="9"/>
  <c r="AO198" i="9"/>
  <c r="AO805" i="9"/>
  <c r="AO646" i="9"/>
  <c r="AO434" i="9"/>
  <c r="AO472" i="9"/>
  <c r="AO25" i="9"/>
  <c r="AO124" i="9"/>
  <c r="AQ292" i="9"/>
  <c r="AQ290" i="9" s="1"/>
  <c r="AQ644" i="9"/>
  <c r="BB15" i="9"/>
  <c r="BB13" i="9" s="1"/>
  <c r="X433" i="9"/>
  <c r="AQ1019" i="9"/>
  <c r="AQ699" i="9"/>
  <c r="AQ517" i="9"/>
  <c r="AQ166" i="9"/>
  <c r="AR13" i="9"/>
  <c r="AO125" i="9"/>
  <c r="AQ964" i="9"/>
  <c r="AQ673" i="9"/>
  <c r="AU92" i="9"/>
  <c r="AU90" i="9" s="1"/>
  <c r="AU435" i="9"/>
  <c r="AU433" i="9" s="1"/>
  <c r="AO518" i="9"/>
  <c r="X78" i="9"/>
  <c r="AT15" i="9"/>
  <c r="AT13" i="9" s="1"/>
  <c r="AQ264" i="9"/>
  <c r="AQ262" i="9" s="1"/>
  <c r="AQ518" i="9"/>
  <c r="AQ382" i="9"/>
  <c r="AQ380" i="9" s="1"/>
  <c r="AU398" i="9"/>
  <c r="AU396" i="9" s="1"/>
  <c r="AQ125" i="9"/>
  <c r="AQ123" i="9" s="1"/>
  <c r="AW15" i="9"/>
  <c r="AW13" i="9" s="1"/>
  <c r="AQ616" i="9"/>
  <c r="AQ614" i="9" s="1"/>
  <c r="AU125" i="9"/>
  <c r="AU123" i="9" s="1"/>
  <c r="AO616" i="9"/>
  <c r="AO322" i="9"/>
  <c r="AU909" i="9"/>
  <c r="AU907" i="9" s="1"/>
  <c r="AO837" i="9"/>
  <c r="AQ983" i="9"/>
  <c r="AO264" i="9"/>
  <c r="X47" i="9"/>
  <c r="AO382" i="9"/>
  <c r="AQ322" i="9"/>
  <c r="AQ320" i="9" s="1"/>
  <c r="AV15" i="9"/>
  <c r="AV13" i="9" s="1"/>
  <c r="AU542" i="9"/>
  <c r="AU540" i="9" s="1"/>
  <c r="AU877" i="9"/>
  <c r="AU875" i="9" s="1"/>
  <c r="X741" i="9"/>
  <c r="AU965" i="9"/>
  <c r="AU963" i="9" s="1"/>
  <c r="AU806" i="9"/>
  <c r="AU804" i="9" s="1"/>
  <c r="AU773" i="9"/>
  <c r="AU771" i="9" s="1"/>
  <c r="AU674" i="9"/>
  <c r="AU672" i="9" s="1"/>
  <c r="AU586" i="9"/>
  <c r="AU584" i="9" s="1"/>
  <c r="AU473" i="9"/>
  <c r="AU471" i="9" s="1"/>
  <c r="AU382" i="9"/>
  <c r="AU380" i="9" s="1"/>
  <c r="AU349" i="9"/>
  <c r="AU347" i="9" s="1"/>
  <c r="X320" i="9"/>
  <c r="AU199" i="9"/>
  <c r="AU197" i="9" s="1"/>
  <c r="AU167" i="9"/>
  <c r="AU165" i="9" s="1"/>
  <c r="AU80" i="9"/>
  <c r="AU78" i="9" s="1"/>
  <c r="AU49" i="9"/>
  <c r="AU47" i="9" s="1"/>
  <c r="AU26" i="9"/>
  <c r="AU24" i="9" s="1"/>
  <c r="AU19" i="9"/>
  <c r="AU17" i="9" s="1"/>
  <c r="AB15" i="9"/>
  <c r="AB13" i="9" s="1"/>
  <c r="AQ397" i="9"/>
  <c r="AO397" i="9"/>
  <c r="AQ398" i="9"/>
  <c r="AQ741" i="9"/>
  <c r="AQ700" i="9"/>
  <c r="AQ935" i="9"/>
  <c r="X17" i="9"/>
  <c r="X14" i="9"/>
  <c r="X398" i="9"/>
  <c r="X396" i="9" s="1"/>
  <c r="AC13" i="9"/>
  <c r="X700" i="9"/>
  <c r="X698" i="9" s="1"/>
  <c r="X165" i="9"/>
  <c r="X24" i="9"/>
  <c r="X983" i="9"/>
  <c r="AO644" i="9" l="1"/>
  <c r="AO983" i="9"/>
  <c r="AO230" i="9"/>
  <c r="AO835" i="9"/>
  <c r="AO381" i="9"/>
  <c r="AO380" i="9" s="1"/>
  <c r="AO18" i="9"/>
  <c r="AO92" i="9"/>
  <c r="AO90" i="9" s="1"/>
  <c r="AO320" i="9"/>
  <c r="AO291" i="9"/>
  <c r="AO517" i="9"/>
  <c r="AO516" i="9" s="1"/>
  <c r="AO1020" i="9"/>
  <c r="AO964" i="9"/>
  <c r="AO700" i="9"/>
  <c r="AO673" i="9"/>
  <c r="AO614" i="9"/>
  <c r="AO398" i="9"/>
  <c r="AO262" i="9"/>
  <c r="AO166" i="9"/>
  <c r="AO123" i="9"/>
  <c r="AQ516" i="9"/>
  <c r="AQ92" i="9"/>
  <c r="AQ90" i="9" s="1"/>
  <c r="AQ14" i="9"/>
  <c r="AQ909" i="9"/>
  <c r="AQ907" i="9" s="1"/>
  <c r="AQ435" i="9"/>
  <c r="AQ433" i="9" s="1"/>
  <c r="AU15" i="9"/>
  <c r="AU13" i="9" s="1"/>
  <c r="AQ396" i="9"/>
  <c r="AQ877" i="9"/>
  <c r="AQ875" i="9" s="1"/>
  <c r="AQ542" i="9"/>
  <c r="AQ540" i="9" s="1"/>
  <c r="AQ965" i="9"/>
  <c r="AQ963" i="9" s="1"/>
  <c r="AQ806" i="9"/>
  <c r="AQ804" i="9" s="1"/>
  <c r="AQ773" i="9"/>
  <c r="AQ771" i="9" s="1"/>
  <c r="AQ674" i="9"/>
  <c r="AQ672" i="9" s="1"/>
  <c r="AQ586" i="9"/>
  <c r="AQ584" i="9" s="1"/>
  <c r="AQ473" i="9"/>
  <c r="AQ471" i="9" s="1"/>
  <c r="AO349" i="9"/>
  <c r="AQ349" i="9"/>
  <c r="AQ347" i="9" s="1"/>
  <c r="AQ199" i="9"/>
  <c r="AQ197" i="9" s="1"/>
  <c r="AQ167" i="9"/>
  <c r="AQ165" i="9" s="1"/>
  <c r="AQ80" i="9"/>
  <c r="AQ78" i="9" s="1"/>
  <c r="AQ49" i="9"/>
  <c r="AQ47" i="9" s="1"/>
  <c r="AQ26" i="9"/>
  <c r="AQ24" i="9" s="1"/>
  <c r="AQ19" i="9"/>
  <c r="AQ17" i="9" s="1"/>
  <c r="AQ698" i="9"/>
  <c r="X15" i="9"/>
  <c r="X13" i="9" s="1"/>
  <c r="AO26" i="9" l="1"/>
  <c r="AO24" i="9" s="1"/>
  <c r="AO80" i="9"/>
  <c r="AO199" i="9"/>
  <c r="AO197" i="9" s="1"/>
  <c r="AO473" i="9"/>
  <c r="AO471" i="9" s="1"/>
  <c r="AO674" i="9"/>
  <c r="AO672" i="9" s="1"/>
  <c r="AO806" i="9"/>
  <c r="AO542" i="9"/>
  <c r="AO909" i="9"/>
  <c r="AO907" i="9" s="1"/>
  <c r="AO290" i="9"/>
  <c r="AO19" i="9"/>
  <c r="AO49" i="9"/>
  <c r="AO47" i="9" s="1"/>
  <c r="AO167" i="9"/>
  <c r="AO165" i="9" s="1"/>
  <c r="AO586" i="9"/>
  <c r="AO584" i="9" s="1"/>
  <c r="AO773" i="9"/>
  <c r="AO965" i="9"/>
  <c r="AO877" i="9"/>
  <c r="AO875" i="9" s="1"/>
  <c r="AO435" i="9"/>
  <c r="AO433" i="9" s="1"/>
  <c r="AO1019" i="9"/>
  <c r="AO698" i="9"/>
  <c r="AO396" i="9"/>
  <c r="AO347" i="9"/>
  <c r="AQ15" i="9"/>
  <c r="AQ13" i="9" s="1"/>
  <c r="AO771" i="9" l="1"/>
  <c r="AO963" i="9"/>
  <c r="AO540" i="9"/>
  <c r="AO15" i="9"/>
  <c r="AO17" i="9"/>
  <c r="AO804" i="9"/>
  <c r="AO78" i="9"/>
  <c r="D12" i="9"/>
  <c r="E12" i="9" s="1"/>
  <c r="F12" i="9" s="1"/>
  <c r="AP14" i="9" l="1"/>
  <c r="AP13" i="9" s="1"/>
  <c r="AO14" i="9" l="1"/>
  <c r="AO13" i="9" s="1"/>
  <c r="AF906" i="9"/>
  <c r="AD539" i="9"/>
  <c r="Y962" i="9"/>
  <c r="AD982" i="9"/>
  <c r="AK539" i="9"/>
  <c r="AF539" i="9"/>
  <c r="AC539" i="9"/>
  <c r="AA539" i="9"/>
  <c r="Y539" i="9"/>
  <c r="AE539" i="9"/>
  <c r="AG539" i="9"/>
  <c r="AG583" i="9"/>
  <c r="AA583" i="9"/>
  <c r="AD583" i="9"/>
  <c r="Y583" i="9"/>
  <c r="AF583" i="9"/>
  <c r="AK583" i="9"/>
  <c r="AC583" i="9"/>
  <c r="AE583" i="9"/>
  <c r="AE613" i="9"/>
  <c r="AD613" i="9"/>
  <c r="Y613" i="9"/>
  <c r="AA613" i="9"/>
  <c r="AK613" i="9"/>
  <c r="AC613" i="9"/>
  <c r="AG613" i="9"/>
  <c r="AF613" i="9"/>
  <c r="AC643" i="9"/>
  <c r="AK643" i="9"/>
  <c r="AE643" i="9"/>
  <c r="Y643" i="9"/>
  <c r="AG643" i="9"/>
  <c r="AA643" i="9"/>
  <c r="AF643" i="9"/>
  <c r="AD643" i="9"/>
  <c r="Y671" i="9"/>
  <c r="AD671" i="9"/>
  <c r="AE671" i="9"/>
  <c r="AC671" i="9"/>
  <c r="AG671" i="9"/>
  <c r="AK671" i="9"/>
  <c r="AF671" i="9"/>
  <c r="AA671" i="9"/>
  <c r="AA697" i="9"/>
  <c r="Y697" i="9"/>
  <c r="AD697" i="9"/>
  <c r="AG697" i="9"/>
  <c r="AK697" i="9"/>
  <c r="AC697" i="9"/>
  <c r="AF697" i="9"/>
  <c r="AE697" i="9"/>
  <c r="Y740" i="9"/>
  <c r="AF740" i="9"/>
  <c r="AE740" i="9"/>
  <c r="AG740" i="9"/>
  <c r="AC740" i="9"/>
  <c r="AK740" i="9"/>
  <c r="AA740" i="9"/>
  <c r="AD740" i="9"/>
  <c r="AF770" i="9"/>
  <c r="AA770" i="9"/>
  <c r="AD770" i="9"/>
  <c r="Y770" i="9"/>
  <c r="AK770" i="9"/>
  <c r="AE770" i="9"/>
  <c r="AC770" i="9"/>
  <c r="AG770" i="9"/>
  <c r="AF803" i="9"/>
  <c r="AK803" i="9"/>
  <c r="AE803" i="9"/>
  <c r="AG803" i="9"/>
  <c r="AD803" i="9"/>
  <c r="AC803" i="9"/>
  <c r="Y803" i="9"/>
  <c r="AA803" i="9"/>
  <c r="AG834" i="9"/>
  <c r="AK834" i="9"/>
  <c r="AA834" i="9"/>
  <c r="AE834" i="9"/>
  <c r="AD834" i="9"/>
  <c r="Y834" i="9"/>
  <c r="AC834" i="9"/>
  <c r="AF834" i="9"/>
  <c r="AE874" i="9"/>
  <c r="AD874" i="9"/>
  <c r="AC874" i="9"/>
  <c r="Y874" i="9"/>
  <c r="AF874" i="9"/>
  <c r="AA874" i="9"/>
  <c r="AG874" i="9"/>
  <c r="AK874" i="9"/>
  <c r="Y906" i="9"/>
  <c r="AA906" i="9"/>
  <c r="AK906" i="9"/>
  <c r="AC906" i="9"/>
  <c r="AD906" i="9"/>
  <c r="AG906" i="9"/>
  <c r="AE906" i="9"/>
  <c r="Y934" i="9"/>
  <c r="AD934" i="9"/>
  <c r="AK934" i="9"/>
  <c r="AC934" i="9"/>
  <c r="AA934" i="9"/>
  <c r="AF934" i="9"/>
  <c r="AE934" i="9"/>
  <c r="AG934" i="9"/>
  <c r="AG962" i="9"/>
  <c r="AC962" i="9"/>
  <c r="AA962" i="9"/>
  <c r="AD962" i="9"/>
  <c r="AE962" i="9"/>
  <c r="AK962" i="9"/>
  <c r="AF962" i="9"/>
  <c r="AE982" i="9"/>
  <c r="AA982" i="9"/>
  <c r="AC982" i="9"/>
  <c r="AF982" i="9"/>
  <c r="AK982" i="9"/>
  <c r="Y982" i="9"/>
  <c r="AG982" i="9"/>
  <c r="AG1018" i="9"/>
  <c r="AD1018" i="9"/>
  <c r="AF1018" i="9"/>
  <c r="AK1018" i="9"/>
  <c r="AE1018" i="9"/>
  <c r="Y1018" i="9"/>
  <c r="AC1018" i="9"/>
  <c r="AA1018" i="9"/>
  <c r="AA1056" i="9"/>
  <c r="Y1056" i="9"/>
  <c r="AE23" i="9"/>
  <c r="AC23" i="9"/>
  <c r="AK23" i="9"/>
  <c r="AG23" i="9"/>
  <c r="Y23" i="9"/>
  <c r="AA23" i="9"/>
  <c r="AF23" i="9"/>
  <c r="AD23" i="9"/>
  <c r="AG46" i="9"/>
  <c r="AA46" i="9"/>
  <c r="AC46" i="9"/>
  <c r="AE46" i="9"/>
  <c r="Y46" i="9"/>
  <c r="AF46" i="9"/>
  <c r="AK46" i="9"/>
  <c r="AD46" i="9"/>
  <c r="AD77" i="9"/>
  <c r="AG77" i="9"/>
  <c r="AC77" i="9"/>
  <c r="AF77" i="9"/>
  <c r="AK77" i="9"/>
  <c r="AE77" i="9"/>
  <c r="Y77" i="9"/>
  <c r="AA77" i="9"/>
  <c r="AG89" i="9"/>
  <c r="AC89" i="9"/>
  <c r="Y89" i="9"/>
  <c r="AF89" i="9"/>
  <c r="AK89" i="9"/>
  <c r="AD89" i="9"/>
  <c r="AE89" i="9"/>
  <c r="AA89" i="9"/>
  <c r="AG122" i="9"/>
  <c r="Y122" i="9"/>
  <c r="AK122" i="9"/>
  <c r="AD122" i="9"/>
  <c r="AC122" i="9"/>
  <c r="AE122" i="9"/>
  <c r="AF122" i="9"/>
  <c r="AA122" i="9"/>
  <c r="AD164" i="9"/>
  <c r="AF164" i="9"/>
  <c r="Y164" i="9"/>
  <c r="AA164" i="9"/>
  <c r="AK164" i="9"/>
  <c r="AC164" i="9"/>
  <c r="AG164" i="9"/>
  <c r="AE164" i="9"/>
  <c r="AE196" i="9"/>
  <c r="AF196" i="9"/>
  <c r="AD196" i="9"/>
  <c r="AK196" i="9"/>
  <c r="Y196" i="9"/>
  <c r="AC196" i="9"/>
  <c r="AA196" i="9"/>
  <c r="AG196" i="9"/>
  <c r="AE229" i="9"/>
  <c r="AA229" i="9"/>
  <c r="Y229" i="9"/>
  <c r="AK229" i="9"/>
  <c r="AD229" i="9"/>
  <c r="AF229" i="9"/>
  <c r="AC229" i="9"/>
  <c r="AG229" i="9"/>
  <c r="AD261" i="9"/>
  <c r="AC261" i="9"/>
  <c r="AF261" i="9"/>
  <c r="AG261" i="9"/>
  <c r="Y261" i="9"/>
  <c r="AK261" i="9"/>
  <c r="AE261" i="9"/>
  <c r="AA261" i="9"/>
  <c r="AF289" i="9"/>
  <c r="Y289" i="9"/>
  <c r="AC289" i="9"/>
  <c r="AK289" i="9"/>
  <c r="AE289" i="9"/>
  <c r="AD289" i="9"/>
  <c r="AG289" i="9"/>
  <c r="AA289" i="9"/>
  <c r="AA319" i="9"/>
  <c r="Y319" i="9"/>
  <c r="AF319" i="9"/>
  <c r="AC319" i="9"/>
  <c r="AD319" i="9"/>
  <c r="AE319" i="9"/>
  <c r="AK319" i="9"/>
  <c r="AG319" i="9"/>
  <c r="AE346" i="9"/>
  <c r="AF346" i="9"/>
  <c r="Y346" i="9"/>
  <c r="AC346" i="9"/>
  <c r="AA346" i="9"/>
  <c r="AD346" i="9"/>
  <c r="AK346" i="9"/>
  <c r="AG346" i="9"/>
  <c r="AG379" i="9"/>
  <c r="AK379" i="9"/>
  <c r="AC379" i="9"/>
  <c r="AA379" i="9"/>
  <c r="Y379" i="9"/>
  <c r="AF379" i="9"/>
  <c r="AE379" i="9"/>
  <c r="AD379" i="9"/>
  <c r="AA395" i="9"/>
  <c r="AE395" i="9"/>
  <c r="AK395" i="9"/>
  <c r="AC395" i="9"/>
  <c r="Y395" i="9"/>
  <c r="AG395" i="9"/>
  <c r="AF395" i="9"/>
  <c r="AD395" i="9"/>
  <c r="AA432" i="9"/>
  <c r="Y432" i="9"/>
  <c r="AF432" i="9"/>
  <c r="AE432" i="9"/>
  <c r="AD432" i="9"/>
  <c r="AG432" i="9"/>
  <c r="AC432" i="9"/>
  <c r="AK432" i="9"/>
  <c r="AG470" i="9"/>
  <c r="AE470" i="9"/>
  <c r="AD470" i="9"/>
  <c r="Y470" i="9"/>
  <c r="AC470" i="9"/>
  <c r="AA470" i="9"/>
  <c r="AF470" i="9"/>
  <c r="AK470" i="9"/>
  <c r="AD515" i="9"/>
  <c r="AE515" i="9"/>
  <c r="AA515" i="9"/>
  <c r="AF515" i="9"/>
  <c r="AC515" i="9"/>
  <c r="Y515" i="9"/>
  <c r="AK515" i="9"/>
  <c r="AG515" i="9"/>
</calcChain>
</file>

<file path=xl/sharedStrings.xml><?xml version="1.0" encoding="utf-8"?>
<sst xmlns="http://schemas.openxmlformats.org/spreadsheetml/2006/main" count="1089" uniqueCount="863">
  <si>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</si>
  <si>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</si>
  <si>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</si>
  <si>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</si>
  <si>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</si>
  <si>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</si>
  <si>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</si>
  <si>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</si>
  <si>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</si>
  <si>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</si>
  <si>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</si>
  <si>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</si>
  <si>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</si>
  <si>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</si>
  <si>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</si>
  <si>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</si>
  <si>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</si>
  <si>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</si>
  <si>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</si>
  <si>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</si>
  <si>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</si>
  <si>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</si>
  <si>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</si>
  <si>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</si>
  <si>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</si>
  <si>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</si>
  <si>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</si>
  <si>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</si>
  <si>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</si>
  <si>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</si>
  <si>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</si>
  <si>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</si>
  <si>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</si>
  <si>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</si>
  <si>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</si>
  <si>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</si>
  <si>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</si>
  <si>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</si>
  <si>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</si>
  <si>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</si>
  <si>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</si>
  <si>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</si>
  <si>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</si>
  <si>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</si>
  <si>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</si>
  <si>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</si>
  <si>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</si>
  <si>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</si>
  <si>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</si>
  <si>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</si>
  <si>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</si>
  <si>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</si>
  <si>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</si>
  <si>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</si>
  <si>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</si>
  <si>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</si>
  <si>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</si>
  <si>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</si>
  <si>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</si>
  <si>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</si>
  <si>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</si>
  <si>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</si>
  <si>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</si>
  <si>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</si>
  <si>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</si>
  <si>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</si>
  <si>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</si>
  <si>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</si>
  <si>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</si>
  <si>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</si>
  <si>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</si>
  <si>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</si>
  <si>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</si>
  <si>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</si>
  <si>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</si>
  <si>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</si>
  <si>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generală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</si>
  <si>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</si>
  <si>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</si>
  <si>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</si>
  <si>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</si>
  <si>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</si>
  <si>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</si>
  <si>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</si>
  <si>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</si>
  <si>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</si>
  <si>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</si>
  <si>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</si>
  <si>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</si>
  <si>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</si>
  <si>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</si>
  <si>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</si>
  <si>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</si>
  <si>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</si>
  <si>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</si>
  <si>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</si>
  <si>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</si>
  <si>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</si>
  <si>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</si>
  <si>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</si>
  <si>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</si>
  <si>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</si>
  <si>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</si>
  <si>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</si>
  <si>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</si>
  <si>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</si>
  <si>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</si>
  <si>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</si>
  <si>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</si>
  <si>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</si>
  <si>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</si>
  <si>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</si>
  <si>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</si>
  <si>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</si>
  <si>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</si>
  <si>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</si>
  <si>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</si>
  <si>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</si>
  <si>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</si>
  <si>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</si>
  <si>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</si>
  <si>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</si>
  <si>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</si>
  <si>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</si>
  <si>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</si>
  <si>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</si>
  <si>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</si>
  <si>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</si>
  <si>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</si>
  <si>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</si>
  <si>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</si>
  <si>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</si>
  <si>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</si>
  <si>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</si>
  <si>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</si>
  <si>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</si>
  <si>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</si>
  <si>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</si>
  <si>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</si>
  <si>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</si>
  <si>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</si>
  <si>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</si>
  <si>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</si>
  <si>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</si>
  <si>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</si>
  <si>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</si>
  <si>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</si>
  <si>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</si>
  <si>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</si>
  <si>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</si>
  <si>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</si>
  <si>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</si>
  <si>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</si>
  <si>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</si>
  <si>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</si>
  <si>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</si>
  <si>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</si>
  <si>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</si>
  <si>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</si>
  <si>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</si>
  <si>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</si>
  <si>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</si>
  <si>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</si>
  <si>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</si>
  <si>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</si>
  <si>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</si>
  <si>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</si>
  <si>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</si>
  <si>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</si>
  <si>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</si>
  <si>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</si>
  <si>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</si>
  <si>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</si>
  <si>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</si>
  <si>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</si>
  <si>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</si>
  <si>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</si>
  <si>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</si>
  <si>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</si>
  <si>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</si>
  <si>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</si>
  <si>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</si>
  <si>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</si>
  <si>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</si>
  <si>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</si>
  <si>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</si>
  <si>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</si>
  <si>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</si>
  <si>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</si>
  <si>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</si>
  <si>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</si>
  <si>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</si>
  <si>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</si>
  <si>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</si>
  <si>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</si>
  <si>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</si>
  <si>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</si>
  <si>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</si>
  <si>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</si>
  <si>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</si>
  <si>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</si>
  <si>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</si>
  <si>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</si>
  <si>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</si>
  <si>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</si>
  <si>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</si>
  <si>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</si>
  <si>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</si>
  <si>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</si>
  <si>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</si>
  <si>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</si>
  <si>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</si>
  <si>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</si>
  <si>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</si>
  <si>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</si>
  <si>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</si>
  <si>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</si>
  <si>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</si>
  <si>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</si>
  <si>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</si>
  <si>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</si>
  <si>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</si>
  <si>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</si>
  <si>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</si>
  <si>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</si>
  <si>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</si>
  <si>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</si>
  <si>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</si>
  <si>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</si>
  <si>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</si>
  <si>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</si>
  <si>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</si>
  <si>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</si>
  <si>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</si>
  <si>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</si>
  <si>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</si>
  <si>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</si>
  <si>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</si>
  <si>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</si>
  <si>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</si>
  <si>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</si>
  <si>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</si>
  <si>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</si>
  <si>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</si>
  <si>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</si>
  <si>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</si>
  <si>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</si>
  <si>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</si>
  <si>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</si>
  <si>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</si>
  <si>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</si>
  <si>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</si>
  <si>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</si>
  <si>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</si>
  <si>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</si>
  <si>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</si>
  <si>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</si>
  <si>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</si>
  <si>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</si>
  <si>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</si>
  <si>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</si>
  <si>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</si>
  <si>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</si>
  <si>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</si>
  <si>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</si>
  <si>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</si>
  <si>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</si>
  <si>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</si>
  <si>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</si>
  <si>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</si>
  <si>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</si>
  <si>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</si>
  <si>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</si>
  <si>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</si>
  <si>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</si>
  <si>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</si>
  <si>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</si>
  <si>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</si>
  <si>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</si>
  <si>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</si>
  <si>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</si>
  <si>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</si>
  <si>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</si>
  <si>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</si>
  <si>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</si>
  <si>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</si>
  <si>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</si>
  <si>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</si>
  <si>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</si>
  <si>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</si>
  <si>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</si>
  <si>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</si>
  <si>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</si>
  <si>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</si>
  <si>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</si>
  <si>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</si>
  <si>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</si>
  <si>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</si>
  <si>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</si>
  <si>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</si>
  <si>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</si>
  <si>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</si>
  <si>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</si>
  <si>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</si>
  <si>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</si>
  <si>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</si>
  <si>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</si>
  <si>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</si>
  <si>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</si>
  <si>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</si>
  <si>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</si>
  <si>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</si>
  <si>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</si>
  <si>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</si>
  <si>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</si>
  <si>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</si>
  <si>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</si>
  <si>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</si>
  <si>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</si>
  <si>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</si>
  <si>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</si>
  <si>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</si>
  <si>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</si>
  <si>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</si>
  <si>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</si>
  <si>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</si>
  <si>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</si>
  <si>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</si>
  <si>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</si>
  <si>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</si>
  <si>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</si>
  <si>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</si>
  <si>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</si>
  <si>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</si>
  <si>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</si>
  <si>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</si>
  <si>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</si>
  <si>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</si>
  <si>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</si>
  <si>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</si>
  <si>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</si>
  <si>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</si>
  <si>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</si>
  <si>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</si>
  <si>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</si>
  <si>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</si>
  <si>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</si>
  <si>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</si>
  <si>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</si>
  <si>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</si>
  <si>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</si>
  <si>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</si>
  <si>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</si>
  <si>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</si>
  <si>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</si>
  <si>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</si>
  <si>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</si>
  <si>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</si>
  <si>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</si>
  <si>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</si>
  <si>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</si>
  <si>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</si>
  <si>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</si>
  <si>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</si>
  <si>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</si>
  <si>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</si>
  <si>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</si>
  <si>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</si>
  <si>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</si>
  <si>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</si>
  <si>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</si>
  <si>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</si>
  <si>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</si>
  <si>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</si>
  <si>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</si>
  <si>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</si>
  <si>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</si>
  <si>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</si>
  <si>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</si>
  <si>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</si>
  <si>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</si>
  <si>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</si>
  <si>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</si>
  <si>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</si>
  <si>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</si>
  <si>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</si>
  <si>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</si>
  <si>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</si>
  <si>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</si>
  <si>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</si>
  <si>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</si>
  <si>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</si>
  <si>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</si>
  <si>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</si>
  <si>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</si>
  <si>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</si>
  <si>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</si>
  <si>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</si>
  <si>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</si>
  <si>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</si>
  <si>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</si>
  <si>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</si>
  <si>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</si>
  <si>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</si>
  <si>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</si>
  <si>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</si>
  <si>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</si>
  <si>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</si>
  <si>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</si>
  <si>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</si>
  <si>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</si>
  <si>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</si>
  <si>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</si>
  <si>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</si>
  <si>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</si>
  <si>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</si>
  <si>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</si>
  <si>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</si>
  <si>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</si>
  <si>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</si>
  <si>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</si>
  <si>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</si>
  <si>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</si>
  <si>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</si>
  <si>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</si>
  <si>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</si>
  <si>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</si>
  <si>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</si>
  <si>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</si>
  <si>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</si>
  <si>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</si>
  <si>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</si>
  <si>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</si>
  <si>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</si>
  <si>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</si>
  <si>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</si>
  <si>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</si>
  <si>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</si>
  <si>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</si>
  <si>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</si>
  <si>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</si>
  <si>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</si>
  <si>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</si>
  <si>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</si>
  <si>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</si>
  <si>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</si>
  <si>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</si>
  <si>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</si>
  <si>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</si>
  <si>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</si>
  <si>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</si>
  <si>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</si>
  <si>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</si>
  <si>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</si>
  <si>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</si>
  <si>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</si>
  <si>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</si>
  <si>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</si>
  <si>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</si>
  <si>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</si>
  <si>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</si>
  <si>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</si>
  <si>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</si>
  <si>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</si>
  <si>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</si>
  <si>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</si>
  <si>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</si>
  <si>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</si>
  <si>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</si>
  <si>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</si>
  <si>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</si>
  <si>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</si>
  <si>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</si>
  <si>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</si>
  <si>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</si>
  <si>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</si>
  <si>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</si>
  <si>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</si>
  <si>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</si>
  <si>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</si>
  <si>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</si>
  <si>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</si>
  <si>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</si>
  <si>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</si>
  <si>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</si>
  <si>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</si>
  <si>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</si>
  <si>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</si>
  <si>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</si>
  <si>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</si>
  <si>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</si>
  <si>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</si>
  <si>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</si>
  <si>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</si>
  <si>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</si>
  <si>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</si>
  <si>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</si>
  <si>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</si>
  <si>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</si>
  <si>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</si>
  <si>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</si>
  <si>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</si>
  <si>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</si>
  <si>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</si>
  <si>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</si>
  <si>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</si>
  <si>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</si>
  <si>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</si>
  <si>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</si>
  <si>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</si>
  <si>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</si>
  <si>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</si>
  <si>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</si>
  <si>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</si>
  <si>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</si>
  <si>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</si>
  <si>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</si>
  <si>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</si>
  <si>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</si>
  <si>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</si>
  <si>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</si>
  <si>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</si>
  <si>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</si>
  <si>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</si>
  <si>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</si>
  <si>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</si>
  <si>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</si>
  <si>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</si>
  <si>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</si>
  <si>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</si>
  <si>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</si>
  <si>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</si>
  <si>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</si>
  <si>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</si>
  <si>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</si>
  <si>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</si>
  <si>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</si>
  <si>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</si>
  <si>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</si>
  <si>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</si>
  <si>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</si>
  <si>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</si>
  <si>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</si>
  <si>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</si>
  <si>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</si>
  <si>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</si>
  <si>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</si>
  <si>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</si>
  <si>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</si>
  <si>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</si>
  <si>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</si>
  <si>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</si>
  <si>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</si>
  <si>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</si>
  <si>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</si>
  <si>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</si>
  <si>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</si>
  <si>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</si>
  <si>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</si>
  <si>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</si>
  <si>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</si>
  <si>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</si>
  <si>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</si>
  <si>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</si>
  <si>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</si>
  <si>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</si>
  <si>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</si>
  <si>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</si>
  <si>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</si>
  <si>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</si>
  <si>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</si>
  <si>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</si>
  <si>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</si>
  <si>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</si>
  <si>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</si>
  <si>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</si>
  <si>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</si>
  <si>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</si>
  <si>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</si>
  <si>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</si>
  <si>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</si>
  <si>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</si>
  <si>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</si>
  <si>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</si>
  <si>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</si>
  <si>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</si>
  <si>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</si>
  <si>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</si>
  <si>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</si>
  <si>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</si>
  <si>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</si>
  <si>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</si>
  <si>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</si>
  <si>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</si>
  <si>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</si>
  <si>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</si>
  <si>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</si>
  <si>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</si>
  <si>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</si>
  <si>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</si>
  <si>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</si>
  <si>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</si>
  <si>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</si>
  <si>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</si>
  <si>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</si>
  <si>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</si>
  <si>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</si>
  <si>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</si>
  <si>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</si>
  <si>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</si>
  <si>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</si>
  <si>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</si>
  <si>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</si>
  <si>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</si>
  <si>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</si>
  <si>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</si>
  <si>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</si>
  <si>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</si>
  <si>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</si>
  <si>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</si>
  <si>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</si>
  <si>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</si>
  <si>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</si>
  <si>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</si>
  <si>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</si>
  <si>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</si>
  <si>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</si>
  <si>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</si>
  <si>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</si>
  <si>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</si>
  <si>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</si>
  <si>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</si>
  <si>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</si>
  <si>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</si>
  <si>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</si>
  <si>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</si>
  <si>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</si>
  <si>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</si>
  <si>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</si>
  <si>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</si>
  <si>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</si>
  <si>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</si>
  <si>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</si>
  <si>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</si>
  <si>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</si>
  <si>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</si>
  <si>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</si>
  <si>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</si>
  <si>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</si>
  <si>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</si>
  <si>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</si>
  <si>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</si>
  <si>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</si>
  <si>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</si>
  <si>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</si>
  <si>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</si>
  <si>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</si>
  <si>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</si>
  <si>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</si>
  <si>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</si>
  <si>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</si>
  <si>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</si>
  <si>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</si>
  <si>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</si>
  <si>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</si>
  <si>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</si>
  <si>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</si>
  <si>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</si>
  <si>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</si>
  <si>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</si>
  <si>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</si>
  <si>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</si>
  <si>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</si>
  <si>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</si>
  <si>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</si>
  <si>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</si>
  <si>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</si>
  <si>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</si>
  <si>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</si>
  <si>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</si>
  <si>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</si>
  <si>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</si>
  <si>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</si>
  <si>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</si>
  <si>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</si>
  <si>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</si>
  <si>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</si>
  <si>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</si>
  <si>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</si>
  <si>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</si>
  <si>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</si>
  <si>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</si>
  <si>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</si>
  <si>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</si>
  <si>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</si>
  <si>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</si>
  <si>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</si>
  <si>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</si>
  <si>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</si>
  <si>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</si>
  <si>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</si>
  <si>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</si>
  <si>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</si>
  <si>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</si>
  <si>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</si>
  <si>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</si>
  <si>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</si>
  <si>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</si>
  <si>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</si>
  <si>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</si>
  <si>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</si>
  <si>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</si>
  <si>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</si>
  <si>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</si>
  <si>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</si>
  <si>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</si>
  <si>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</si>
  <si>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</si>
  <si>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</si>
  <si>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</si>
  <si>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</si>
  <si>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</si>
  <si>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</si>
  <si>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</si>
  <si>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</si>
  <si>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</si>
  <si>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</si>
  <si>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</si>
  <si>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</si>
  <si>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</si>
  <si>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</si>
  <si>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</si>
  <si>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</si>
  <si>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</si>
  <si>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</si>
  <si>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</si>
  <si>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</si>
  <si>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</si>
  <si>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</si>
  <si>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</si>
  <si>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</si>
  <si>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</si>
  <si>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</si>
  <si>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</si>
  <si>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</si>
  <si>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</si>
  <si>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</si>
  <si>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</si>
  <si>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</si>
  <si>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</si>
  <si>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</si>
  <si>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</si>
  <si>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</si>
  <si>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</si>
  <si>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</si>
  <si>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</si>
  <si>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</si>
  <si>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</si>
  <si>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</si>
  <si>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</si>
  <si>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</si>
  <si>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</si>
  <si>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</si>
  <si>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</si>
  <si>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</si>
  <si>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</si>
  <si>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</si>
  <si>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</si>
  <si>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</si>
  <si>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</si>
  <si>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</si>
  <si>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</si>
  <si>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</si>
  <si>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</si>
  <si>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</si>
  <si>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</si>
  <si>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</si>
  <si>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</si>
  <si>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</si>
  <si>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</si>
  <si>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</si>
  <si>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</si>
  <si>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</si>
  <si>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</si>
  <si>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</si>
  <si>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</si>
  <si>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</si>
  <si>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</si>
  <si>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</si>
  <si>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</si>
  <si>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</si>
  <si>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</si>
  <si>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</si>
  <si>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</si>
  <si>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</si>
  <si>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</si>
  <si>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</si>
  <si>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</si>
  <si>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</si>
  <si>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</si>
  <si>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</si>
  <si>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</si>
  <si>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</si>
  <si>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</si>
  <si>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</si>
  <si>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</si>
  <si>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</si>
  <si>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</si>
  <si>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</si>
  <si>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</si>
  <si>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</si>
  <si>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</si>
  <si>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</si>
  <si>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</si>
  <si>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</si>
  <si>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</si>
  <si>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</si>
  <si>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</si>
  <si>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</si>
  <si>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</si>
  <si>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</si>
  <si>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</si>
  <si>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</si>
  <si>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</si>
  <si>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</si>
  <si>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</si>
  <si>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</si>
  <si>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</si>
  <si>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</si>
  <si>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</si>
  <si>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</si>
  <si>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</si>
  <si>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A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</si>
  <si>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</si>
  <si>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</si>
  <si>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</si>
  <si>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</si>
  <si>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</si>
  <si>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</si>
  <si>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</si>
  <si>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</si>
  <si>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</si>
  <si>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</si>
  <si>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</si>
  <si>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compensarea scutirilor de la plata impozitului funciar (venituri ratate) ale deținătorilor de terenuri agricole situate după traseul Rîbnița-Tiraspol</t>
  </si>
  <si>
    <t>pentru cheltuieli capitale</t>
  </si>
  <si>
    <t>servicii sociale</t>
  </si>
  <si>
    <t>Berlinţi</t>
  </si>
  <si>
    <t>pentru infrastructura drumurilor publice locale</t>
  </si>
  <si>
    <t>prestații sociale pentru copiii plasați în serviciile sociale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</si>
  <si>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</si>
  <si>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pentru învățămîntul general</t>
  </si>
  <si>
    <t>pentru procurarea utilajului școlar, mobilierului școlar și dotarea laboratoarelor în cadrul proiectului „Reforma Învățămîntului în Moldova”</t>
  </si>
  <si>
    <t>din Fondul de susținere socială a populației pentru pachetul minim de servicii sociale</t>
  </si>
  <si>
    <t>Cod Org1 Beneficiar</t>
  </si>
  <si>
    <t xml:space="preserve">pentru acoperirea insuficienței costurilor salariale aferente domeniilor proprii de activitate </t>
  </si>
  <si>
    <t>la Nota informativă</t>
  </si>
  <si>
    <t>Propuneri de modificare (+;-)</t>
  </si>
  <si>
    <t>alte transferuri curente cu destinație generală</t>
  </si>
  <si>
    <t>Tabelul nr.4</t>
  </si>
  <si>
    <t>Propuneri de modificare a anexei nr. 7 „Volumul transferurilor de la bugetul de stat către bugetele locale”</t>
  </si>
  <si>
    <t>Aprobat (Legea nr.135/2021)</t>
  </si>
  <si>
    <t>Precizat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</si>
</sst>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152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164" fontId="5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2" xfId="0" applyNumberFormat="1" applyFont="1" applyFill="1" applyBorder="1"/>
    <xf numFmtId="164" fontId="1" fillId="0" borderId="2" xfId="0" applyNumberFormat="1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1" fillId="0" borderId="4" xfId="0" applyNumberFormat="1" applyFont="1" applyFill="1" applyBorder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164" fontId="5" fillId="0" borderId="0" xfId="0" applyNumberFormat="1" applyFont="1" applyFill="1" applyBorder="1"/>
    <xf numFmtId="164" fontId="5" fillId="0" borderId="21" xfId="0" applyNumberFormat="1" applyFont="1" applyFill="1" applyBorder="1"/>
    <xf numFmtId="164" fontId="5" fillId="0" borderId="22" xfId="0" applyNumberFormat="1" applyFont="1" applyFill="1" applyBorder="1"/>
    <xf numFmtId="164" fontId="1" fillId="0" borderId="21" xfId="0" applyNumberFormat="1" applyFont="1" applyFill="1" applyBorder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7" xfId="0" applyFont="1" applyFill="1" applyBorder="1"/>
    <xf numFmtId="0" fontId="1" fillId="0" borderId="7" xfId="0" applyFont="1" applyFill="1" applyBorder="1"/>
    <xf numFmtId="0" fontId="6" fillId="2" borderId="28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9" fillId="0" borderId="1" xfId="0" applyNumberFormat="1" applyFont="1" applyFill="1" applyBorder="1"/>
    <xf numFmtId="0" fontId="6" fillId="2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/>
    <xf numFmtId="0" fontId="5" fillId="0" borderId="6" xfId="0" applyFont="1" applyFill="1" applyBorder="1" applyAlignment="1"/>
    <xf numFmtId="0" fontId="1" fillId="0" borderId="6" xfId="0" applyFont="1" applyFill="1" applyBorder="1" applyAlignment="1"/>
    <xf numFmtId="0" fontId="5" fillId="0" borderId="6" xfId="0" applyFont="1" applyFill="1" applyBorder="1"/>
    <xf numFmtId="0" fontId="1" fillId="0" borderId="6" xfId="0" applyFont="1" applyFill="1" applyBorder="1"/>
    <xf numFmtId="0" fontId="5" fillId="0" borderId="31" xfId="0" applyFont="1" applyFill="1" applyBorder="1"/>
    <xf numFmtId="0" fontId="6" fillId="0" borderId="26" xfId="0" applyFont="1" applyFill="1" applyBorder="1"/>
    <xf numFmtId="0" fontId="5" fillId="0" borderId="8" xfId="0" applyFont="1" applyFill="1" applyBorder="1"/>
    <xf numFmtId="0" fontId="1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164" fontId="11" fillId="0" borderId="4" xfId="0" applyNumberFormat="1" applyFont="1" applyFill="1" applyBorder="1"/>
    <xf numFmtId="164" fontId="1" fillId="0" borderId="0" xfId="0" applyNumberFormat="1" applyFont="1" applyFill="1"/>
    <xf numFmtId="0" fontId="6" fillId="2" borderId="35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164" fontId="1" fillId="0" borderId="10" xfId="0" applyNumberFormat="1" applyFont="1" applyFill="1" applyBorder="1"/>
    <xf numFmtId="164" fontId="5" fillId="0" borderId="39" xfId="0" applyNumberFormat="1" applyFont="1" applyFill="1" applyBorder="1"/>
    <xf numFmtId="0" fontId="6" fillId="0" borderId="29" xfId="0" applyFont="1" applyFill="1" applyBorder="1" applyAlignment="1">
      <alignment horizontal="center"/>
    </xf>
    <xf numFmtId="164" fontId="5" fillId="0" borderId="42" xfId="0" applyNumberFormat="1" applyFont="1" applyFill="1" applyBorder="1"/>
    <xf numFmtId="164" fontId="5" fillId="0" borderId="16" xfId="0" applyNumberFormat="1" applyFont="1" applyFill="1" applyBorder="1"/>
    <xf numFmtId="0" fontId="1" fillId="0" borderId="1" xfId="0" applyFont="1" applyFill="1" applyBorder="1"/>
    <xf numFmtId="0" fontId="5" fillId="0" borderId="1" xfId="0" applyFont="1" applyFill="1" applyBorder="1"/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5" fillId="0" borderId="20" xfId="0" applyNumberFormat="1" applyFont="1" applyFill="1" applyBorder="1"/>
    <xf numFmtId="164" fontId="5" fillId="0" borderId="17" xfId="0" applyNumberFormat="1" applyFont="1" applyFill="1" applyBorder="1"/>
    <xf numFmtId="164" fontId="1" fillId="0" borderId="17" xfId="0" applyNumberFormat="1" applyFont="1" applyFill="1" applyBorder="1"/>
    <xf numFmtId="164" fontId="5" fillId="0" borderId="45" xfId="0" applyNumberFormat="1" applyFont="1" applyFill="1" applyBorder="1"/>
    <xf numFmtId="164" fontId="5" fillId="0" borderId="46" xfId="0" applyNumberFormat="1" applyFont="1" applyFill="1" applyBorder="1"/>
    <xf numFmtId="0" fontId="6" fillId="2" borderId="29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9" fontId="1" fillId="5" borderId="16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9" fontId="1" fillId="5" borderId="4" xfId="0" applyNumberFormat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9" fontId="1" fillId="4" borderId="16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6">
    <cellStyle name="Normal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058"/>
  <sheetViews>
    <sheetView showZeros="0" tabSelected="1" view="pageBreakPreview" zoomScaleSheetLayoutView="100" workbookViewId="0">
      <pane xSplit="2" ySplit="12" topLeftCell="C13" activePane="bottomRight" state="frozen"/>
      <selection pane="topRight" activeCell="B1" sqref="B1"/>
      <selection pane="bottomLeft" activeCell="A14" sqref="A14"/>
      <selection pane="bottomRight" activeCell="AP6" sqref="AP6:BG6"/>
    </sheetView>
  </sheetViews>
  <sheetFormatPr defaultColWidth="8.85546875" defaultRowHeight="11.25" x14ac:dyDescent="0.2"/>
  <cols>
    <col min="1" max="1" width="6.85546875" style="2" customWidth="1"/>
    <col min="2" max="2" width="13.5703125" style="1" customWidth="1"/>
    <col min="3" max="3" width="9.85546875" style="2" customWidth="1"/>
    <col min="4" max="4" width="9" style="2" customWidth="1"/>
    <col min="5" max="5" width="9.7109375" style="2" customWidth="1"/>
    <col min="6" max="6" width="9.28515625" style="2" customWidth="1"/>
    <col min="7" max="7" width="9.85546875" style="2" customWidth="1"/>
    <col min="8" max="9" width="7.5703125" style="2" customWidth="1"/>
    <col min="10" max="11" width="8.85546875" style="2" customWidth="1"/>
    <col min="12" max="12" width="8.85546875" style="2"/>
    <col min="13" max="13" width="12.7109375" style="2" customWidth="1"/>
    <col min="14" max="15" width="8.5703125" style="2" customWidth="1"/>
    <col min="16" max="16" width="9.85546875" style="2" customWidth="1"/>
    <col min="17" max="17" width="8.7109375" style="2" customWidth="1"/>
    <col min="18" max="18" width="9" style="2" customWidth="1"/>
    <col min="19" max="21" width="8.5703125" style="2" customWidth="1"/>
    <col min="22" max="24" width="8.85546875" style="2"/>
    <col min="25" max="25" width="10.28515625" style="2" customWidth="1"/>
    <col min="26" max="26" width="10.42578125" style="2" customWidth="1"/>
    <col min="27" max="28" width="8.85546875" style="2"/>
    <col min="29" max="31" width="11.140625" style="2" customWidth="1"/>
    <col min="32" max="32" width="13.140625" style="2" customWidth="1"/>
    <col min="33" max="34" width="9.85546875" style="2" customWidth="1"/>
    <col min="35" max="35" width="11.140625" style="2" customWidth="1"/>
    <col min="36" max="37" width="8.85546875" style="2"/>
    <col min="38" max="38" width="8.42578125" style="2" customWidth="1"/>
    <col min="39" max="40" width="8.7109375" style="2" customWidth="1"/>
    <col min="41" max="41" width="10" style="2" customWidth="1"/>
    <col min="42" max="42" width="9.140625" style="2" bestFit="1" customWidth="1"/>
    <col min="43" max="43" width="9.7109375" style="2" customWidth="1"/>
    <col min="44" max="44" width="10.28515625" style="2" customWidth="1"/>
    <col min="45" max="45" width="9.28515625" style="2" customWidth="1"/>
    <col min="46" max="48" width="8.85546875" style="2"/>
    <col min="49" max="50" width="11.28515625" style="2" customWidth="1"/>
    <col min="51" max="51" width="10.7109375" style="2" customWidth="1"/>
    <col min="52" max="53" width="9" style="2" customWidth="1"/>
    <col min="54" max="54" width="11.28515625" style="2" customWidth="1"/>
    <col min="55" max="56" width="8.85546875" style="2"/>
    <col min="57" max="57" width="8.28515625" style="2" customWidth="1"/>
    <col min="58" max="58" width="8.85546875" style="2"/>
    <col min="59" max="59" width="9.140625" style="2" bestFit="1" customWidth="1"/>
    <col min="60" max="16384" width="8.85546875" style="2"/>
  </cols>
  <sheetData>
    <row r="1" spans="1:61" ht="13.15" customHeight="1" x14ac:dyDescent="0.2">
      <c r="S1" s="15"/>
      <c r="T1" s="15"/>
      <c r="U1" s="15"/>
      <c r="BD1" s="1"/>
      <c r="BE1" s="1"/>
      <c r="BF1" s="151" t="s">
        <v>859</v>
      </c>
      <c r="BG1" s="151"/>
    </row>
    <row r="2" spans="1:61" ht="13.15" customHeight="1" x14ac:dyDescent="0.25">
      <c r="E2" s="24"/>
      <c r="F2" s="63" t="s">
        <v>860</v>
      </c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24"/>
      <c r="S2" s="22"/>
      <c r="T2" s="29"/>
      <c r="U2" s="56"/>
      <c r="BD2" s="1"/>
      <c r="BE2" s="1"/>
      <c r="BF2" s="151" t="s">
        <v>856</v>
      </c>
      <c r="BG2" s="151"/>
    </row>
    <row r="3" spans="1:61" ht="13.15" customHeight="1" x14ac:dyDescent="0.25">
      <c r="E3" s="24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24"/>
      <c r="S3" s="22"/>
      <c r="T3" s="29"/>
      <c r="U3" s="56"/>
      <c r="AO3" s="44"/>
    </row>
    <row r="4" spans="1:61" ht="15" customHeight="1" thickBot="1" x14ac:dyDescent="0.25">
      <c r="B4" s="6"/>
      <c r="AO4" s="44"/>
      <c r="BF4" s="23"/>
      <c r="BG4" s="55" t="s">
        <v>829</v>
      </c>
    </row>
    <row r="5" spans="1:61" s="17" customFormat="1" ht="16.899999999999999" customHeight="1" x14ac:dyDescent="0.2">
      <c r="A5" s="86" t="s">
        <v>854</v>
      </c>
      <c r="B5" s="109" t="s">
        <v>79</v>
      </c>
      <c r="C5" s="114" t="s">
        <v>78</v>
      </c>
      <c r="D5" s="81" t="s">
        <v>861</v>
      </c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3"/>
      <c r="V5" s="106" t="s">
        <v>78</v>
      </c>
      <c r="W5" s="137" t="s">
        <v>857</v>
      </c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9"/>
      <c r="AO5" s="103" t="s">
        <v>78</v>
      </c>
      <c r="AP5" s="140" t="s">
        <v>862</v>
      </c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2"/>
    </row>
    <row r="6" spans="1:61" s="17" customFormat="1" ht="12" customHeight="1" x14ac:dyDescent="0.2">
      <c r="A6" s="87"/>
      <c r="B6" s="110"/>
      <c r="C6" s="115"/>
      <c r="D6" s="73" t="s">
        <v>839</v>
      </c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84"/>
      <c r="V6" s="107"/>
      <c r="W6" s="146" t="s">
        <v>839</v>
      </c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8"/>
      <c r="AO6" s="104"/>
      <c r="AP6" s="143" t="s">
        <v>839</v>
      </c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5"/>
    </row>
    <row r="7" spans="1:61" s="17" customFormat="1" ht="12" customHeight="1" x14ac:dyDescent="0.2">
      <c r="A7" s="87"/>
      <c r="B7" s="110"/>
      <c r="C7" s="115"/>
      <c r="D7" s="70" t="s">
        <v>76</v>
      </c>
      <c r="E7" s="70" t="s">
        <v>77</v>
      </c>
      <c r="F7" s="73" t="s">
        <v>0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5"/>
      <c r="T7" s="70" t="s">
        <v>855</v>
      </c>
      <c r="U7" s="70" t="s">
        <v>858</v>
      </c>
      <c r="V7" s="107"/>
      <c r="W7" s="64" t="s">
        <v>76</v>
      </c>
      <c r="X7" s="64" t="s">
        <v>77</v>
      </c>
      <c r="Y7" s="124" t="s">
        <v>0</v>
      </c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6"/>
      <c r="AM7" s="89" t="s">
        <v>855</v>
      </c>
      <c r="AN7" s="122" t="s">
        <v>858</v>
      </c>
      <c r="AO7" s="104"/>
      <c r="AP7" s="90" t="s">
        <v>76</v>
      </c>
      <c r="AQ7" s="90" t="s">
        <v>77</v>
      </c>
      <c r="AR7" s="134" t="s">
        <v>0</v>
      </c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6"/>
      <c r="BF7" s="90" t="s">
        <v>855</v>
      </c>
      <c r="BG7" s="149" t="s">
        <v>858</v>
      </c>
    </row>
    <row r="8" spans="1:61" s="17" customFormat="1" ht="17.45" customHeight="1" x14ac:dyDescent="0.2">
      <c r="A8" s="87"/>
      <c r="B8" s="110"/>
      <c r="C8" s="115"/>
      <c r="D8" s="70"/>
      <c r="E8" s="70"/>
      <c r="F8" s="70" t="s">
        <v>851</v>
      </c>
      <c r="G8" s="70" t="s">
        <v>852</v>
      </c>
      <c r="H8" s="70" t="s">
        <v>841</v>
      </c>
      <c r="I8" s="73" t="s">
        <v>840</v>
      </c>
      <c r="J8" s="74"/>
      <c r="K8" s="74"/>
      <c r="L8" s="74"/>
      <c r="M8" s="74"/>
      <c r="N8" s="74"/>
      <c r="O8" s="75"/>
      <c r="P8" s="117" t="s">
        <v>844</v>
      </c>
      <c r="Q8" s="68" t="s">
        <v>845</v>
      </c>
      <c r="R8" s="119" t="s">
        <v>848</v>
      </c>
      <c r="S8" s="68" t="s">
        <v>853</v>
      </c>
      <c r="T8" s="70"/>
      <c r="U8" s="70"/>
      <c r="V8" s="107"/>
      <c r="W8" s="64"/>
      <c r="X8" s="64"/>
      <c r="Y8" s="85" t="s">
        <v>851</v>
      </c>
      <c r="Z8" s="85" t="s">
        <v>852</v>
      </c>
      <c r="AA8" s="85" t="s">
        <v>841</v>
      </c>
      <c r="AB8" s="124" t="s">
        <v>840</v>
      </c>
      <c r="AC8" s="125"/>
      <c r="AD8" s="125"/>
      <c r="AE8" s="125"/>
      <c r="AF8" s="125"/>
      <c r="AG8" s="125"/>
      <c r="AH8" s="126"/>
      <c r="AI8" s="131" t="s">
        <v>844</v>
      </c>
      <c r="AJ8" s="64" t="s">
        <v>845</v>
      </c>
      <c r="AK8" s="64" t="s">
        <v>848</v>
      </c>
      <c r="AL8" s="64" t="s">
        <v>853</v>
      </c>
      <c r="AM8" s="64"/>
      <c r="AN8" s="122"/>
      <c r="AO8" s="104"/>
      <c r="AP8" s="90"/>
      <c r="AQ8" s="90"/>
      <c r="AR8" s="130" t="s">
        <v>851</v>
      </c>
      <c r="AS8" s="130" t="s">
        <v>852</v>
      </c>
      <c r="AT8" s="130" t="s">
        <v>841</v>
      </c>
      <c r="AU8" s="134" t="s">
        <v>840</v>
      </c>
      <c r="AV8" s="135"/>
      <c r="AW8" s="135"/>
      <c r="AX8" s="135"/>
      <c r="AY8" s="135"/>
      <c r="AZ8" s="135"/>
      <c r="BA8" s="136"/>
      <c r="BB8" s="99" t="s">
        <v>844</v>
      </c>
      <c r="BC8" s="90" t="s">
        <v>845</v>
      </c>
      <c r="BD8" s="90" t="s">
        <v>848</v>
      </c>
      <c r="BE8" s="130" t="s">
        <v>853</v>
      </c>
      <c r="BF8" s="90"/>
      <c r="BG8" s="149"/>
    </row>
    <row r="9" spans="1:61" s="17" customFormat="1" ht="12" customHeight="1" x14ac:dyDescent="0.2">
      <c r="A9" s="87"/>
      <c r="B9" s="110"/>
      <c r="C9" s="115"/>
      <c r="D9" s="70"/>
      <c r="E9" s="70"/>
      <c r="F9" s="70"/>
      <c r="G9" s="70"/>
      <c r="H9" s="70"/>
      <c r="I9" s="70" t="s">
        <v>818</v>
      </c>
      <c r="J9" s="76" t="s">
        <v>0</v>
      </c>
      <c r="K9" s="77"/>
      <c r="L9" s="77"/>
      <c r="M9" s="77"/>
      <c r="N9" s="77"/>
      <c r="O9" s="78"/>
      <c r="P9" s="117"/>
      <c r="Q9" s="72"/>
      <c r="R9" s="120"/>
      <c r="S9" s="72"/>
      <c r="T9" s="70"/>
      <c r="U9" s="70"/>
      <c r="V9" s="107"/>
      <c r="W9" s="64"/>
      <c r="X9" s="64"/>
      <c r="Y9" s="79"/>
      <c r="Z9" s="79"/>
      <c r="AA9" s="79"/>
      <c r="AB9" s="79" t="s">
        <v>818</v>
      </c>
      <c r="AC9" s="127" t="s">
        <v>0</v>
      </c>
      <c r="AD9" s="128"/>
      <c r="AE9" s="128"/>
      <c r="AF9" s="128"/>
      <c r="AG9" s="128"/>
      <c r="AH9" s="129"/>
      <c r="AI9" s="132"/>
      <c r="AJ9" s="64"/>
      <c r="AK9" s="64"/>
      <c r="AL9" s="64"/>
      <c r="AM9" s="64"/>
      <c r="AN9" s="122"/>
      <c r="AO9" s="104"/>
      <c r="AP9" s="90"/>
      <c r="AQ9" s="90"/>
      <c r="AR9" s="95"/>
      <c r="AS9" s="95"/>
      <c r="AT9" s="95"/>
      <c r="AU9" s="95" t="s">
        <v>818</v>
      </c>
      <c r="AV9" s="92" t="s">
        <v>0</v>
      </c>
      <c r="AW9" s="93"/>
      <c r="AX9" s="93"/>
      <c r="AY9" s="93"/>
      <c r="AZ9" s="93"/>
      <c r="BA9" s="94"/>
      <c r="BB9" s="100"/>
      <c r="BC9" s="90"/>
      <c r="BD9" s="90"/>
      <c r="BE9" s="95"/>
      <c r="BF9" s="90"/>
      <c r="BG9" s="149"/>
    </row>
    <row r="10" spans="1:61" s="17" customFormat="1" ht="12" customHeight="1" x14ac:dyDescent="0.2">
      <c r="A10" s="87"/>
      <c r="B10" s="110"/>
      <c r="C10" s="115"/>
      <c r="D10" s="70"/>
      <c r="E10" s="70"/>
      <c r="F10" s="70"/>
      <c r="G10" s="70"/>
      <c r="H10" s="70"/>
      <c r="I10" s="70"/>
      <c r="J10" s="112" t="s">
        <v>850</v>
      </c>
      <c r="K10" s="112" t="s">
        <v>842</v>
      </c>
      <c r="L10" s="112" t="s">
        <v>819</v>
      </c>
      <c r="M10" s="112" t="s">
        <v>843</v>
      </c>
      <c r="N10" s="68" t="s">
        <v>846</v>
      </c>
      <c r="O10" s="68" t="s">
        <v>849</v>
      </c>
      <c r="P10" s="117"/>
      <c r="Q10" s="72"/>
      <c r="R10" s="120"/>
      <c r="S10" s="72"/>
      <c r="T10" s="70"/>
      <c r="U10" s="70"/>
      <c r="V10" s="107"/>
      <c r="W10" s="64"/>
      <c r="X10" s="64"/>
      <c r="Y10" s="79"/>
      <c r="Z10" s="79"/>
      <c r="AA10" s="79"/>
      <c r="AB10" s="79"/>
      <c r="AC10" s="66" t="s">
        <v>850</v>
      </c>
      <c r="AD10" s="66" t="s">
        <v>842</v>
      </c>
      <c r="AE10" s="66" t="s">
        <v>819</v>
      </c>
      <c r="AF10" s="66" t="s">
        <v>843</v>
      </c>
      <c r="AG10" s="89" t="s">
        <v>846</v>
      </c>
      <c r="AH10" s="89" t="s">
        <v>849</v>
      </c>
      <c r="AI10" s="132"/>
      <c r="AJ10" s="64"/>
      <c r="AK10" s="64"/>
      <c r="AL10" s="64"/>
      <c r="AM10" s="64"/>
      <c r="AN10" s="122"/>
      <c r="AO10" s="104"/>
      <c r="AP10" s="90"/>
      <c r="AQ10" s="90"/>
      <c r="AR10" s="95"/>
      <c r="AS10" s="95"/>
      <c r="AT10" s="95"/>
      <c r="AU10" s="95"/>
      <c r="AV10" s="97" t="s">
        <v>850</v>
      </c>
      <c r="AW10" s="97" t="s">
        <v>842</v>
      </c>
      <c r="AX10" s="97" t="s">
        <v>819</v>
      </c>
      <c r="AY10" s="97" t="s">
        <v>843</v>
      </c>
      <c r="AZ10" s="102" t="s">
        <v>846</v>
      </c>
      <c r="BA10" s="102" t="s">
        <v>849</v>
      </c>
      <c r="BB10" s="100"/>
      <c r="BC10" s="90"/>
      <c r="BD10" s="90"/>
      <c r="BE10" s="95"/>
      <c r="BF10" s="90"/>
      <c r="BG10" s="149"/>
    </row>
    <row r="11" spans="1:61" s="17" customFormat="1" ht="115.5" customHeight="1" thickBot="1" x14ac:dyDescent="0.25">
      <c r="A11" s="88"/>
      <c r="B11" s="111"/>
      <c r="C11" s="116"/>
      <c r="D11" s="71"/>
      <c r="E11" s="71"/>
      <c r="F11" s="71"/>
      <c r="G11" s="71"/>
      <c r="H11" s="71"/>
      <c r="I11" s="71"/>
      <c r="J11" s="113"/>
      <c r="K11" s="113"/>
      <c r="L11" s="113"/>
      <c r="M11" s="113"/>
      <c r="N11" s="69"/>
      <c r="O11" s="69"/>
      <c r="P11" s="118"/>
      <c r="Q11" s="69"/>
      <c r="R11" s="121"/>
      <c r="S11" s="69"/>
      <c r="T11" s="71"/>
      <c r="U11" s="71"/>
      <c r="V11" s="108"/>
      <c r="W11" s="65"/>
      <c r="X11" s="65"/>
      <c r="Y11" s="80"/>
      <c r="Z11" s="80"/>
      <c r="AA11" s="80"/>
      <c r="AB11" s="80"/>
      <c r="AC11" s="67"/>
      <c r="AD11" s="67"/>
      <c r="AE11" s="67"/>
      <c r="AF11" s="67"/>
      <c r="AG11" s="65"/>
      <c r="AH11" s="65"/>
      <c r="AI11" s="133"/>
      <c r="AJ11" s="65"/>
      <c r="AK11" s="65"/>
      <c r="AL11" s="65"/>
      <c r="AM11" s="65"/>
      <c r="AN11" s="123"/>
      <c r="AO11" s="105"/>
      <c r="AP11" s="91"/>
      <c r="AQ11" s="91"/>
      <c r="AR11" s="96"/>
      <c r="AS11" s="96"/>
      <c r="AT11" s="96"/>
      <c r="AU11" s="96"/>
      <c r="AV11" s="98"/>
      <c r="AW11" s="98"/>
      <c r="AX11" s="98"/>
      <c r="AY11" s="98"/>
      <c r="AZ11" s="91"/>
      <c r="BA11" s="91"/>
      <c r="BB11" s="101"/>
      <c r="BC11" s="91"/>
      <c r="BD11" s="91"/>
      <c r="BE11" s="96"/>
      <c r="BF11" s="91"/>
      <c r="BG11" s="150"/>
    </row>
    <row r="12" spans="1:61" s="5" customFormat="1" ht="10.15" customHeight="1" thickBot="1" x14ac:dyDescent="0.2">
      <c r="A12" s="38"/>
      <c r="B12" s="31" t="s">
        <v>832</v>
      </c>
      <c r="C12" s="45">
        <v>1</v>
      </c>
      <c r="D12" s="27">
        <f t="shared" ref="D12:F12" si="0">C12+1</f>
        <v>2</v>
      </c>
      <c r="E12" s="27">
        <f t="shared" si="0"/>
        <v>3</v>
      </c>
      <c r="F12" s="28">
        <f t="shared" si="0"/>
        <v>4</v>
      </c>
      <c r="G12" s="28">
        <v>5</v>
      </c>
      <c r="H12" s="27">
        <v>6</v>
      </c>
      <c r="I12" s="27">
        <v>7</v>
      </c>
      <c r="J12" s="27">
        <v>8</v>
      </c>
      <c r="K12" s="27">
        <v>9</v>
      </c>
      <c r="L12" s="27">
        <v>10</v>
      </c>
      <c r="M12" s="27">
        <v>11</v>
      </c>
      <c r="N12" s="27">
        <v>12</v>
      </c>
      <c r="O12" s="27">
        <v>13</v>
      </c>
      <c r="P12" s="27">
        <v>14</v>
      </c>
      <c r="Q12" s="27">
        <v>15</v>
      </c>
      <c r="R12" s="27">
        <v>16</v>
      </c>
      <c r="S12" s="27">
        <v>17</v>
      </c>
      <c r="T12" s="27">
        <v>18</v>
      </c>
      <c r="U12" s="62">
        <v>19</v>
      </c>
      <c r="V12" s="46">
        <v>20</v>
      </c>
      <c r="W12" s="28">
        <v>21</v>
      </c>
      <c r="X12" s="28">
        <v>22</v>
      </c>
      <c r="Y12" s="28">
        <v>23</v>
      </c>
      <c r="Z12" s="28">
        <v>24</v>
      </c>
      <c r="AA12" s="28">
        <f t="shared" ref="AA12:AM12" si="1">Z12+1</f>
        <v>25</v>
      </c>
      <c r="AB12" s="28">
        <f t="shared" si="1"/>
        <v>26</v>
      </c>
      <c r="AC12" s="28">
        <f t="shared" si="1"/>
        <v>27</v>
      </c>
      <c r="AD12" s="28">
        <f t="shared" si="1"/>
        <v>28</v>
      </c>
      <c r="AE12" s="28">
        <f t="shared" si="1"/>
        <v>29</v>
      </c>
      <c r="AF12" s="28">
        <f t="shared" si="1"/>
        <v>30</v>
      </c>
      <c r="AG12" s="28">
        <f t="shared" si="1"/>
        <v>31</v>
      </c>
      <c r="AH12" s="28">
        <f t="shared" si="1"/>
        <v>32</v>
      </c>
      <c r="AI12" s="28">
        <f t="shared" si="1"/>
        <v>33</v>
      </c>
      <c r="AJ12" s="28">
        <f t="shared" si="1"/>
        <v>34</v>
      </c>
      <c r="AK12" s="28">
        <f t="shared" si="1"/>
        <v>35</v>
      </c>
      <c r="AL12" s="28">
        <f t="shared" si="1"/>
        <v>36</v>
      </c>
      <c r="AM12" s="28">
        <f t="shared" si="1"/>
        <v>37</v>
      </c>
      <c r="AN12" s="50">
        <f t="shared" ref="AN12" si="2">AM12+1</f>
        <v>38</v>
      </c>
      <c r="AO12" s="46">
        <f t="shared" ref="AO12" si="3">AN12+1</f>
        <v>39</v>
      </c>
      <c r="AP12" s="28">
        <f t="shared" ref="AP12" si="4">AO12+1</f>
        <v>40</v>
      </c>
      <c r="AQ12" s="28">
        <f t="shared" ref="AQ12" si="5">AP12+1</f>
        <v>41</v>
      </c>
      <c r="AR12" s="28">
        <f t="shared" ref="AR12" si="6">AQ12+1</f>
        <v>42</v>
      </c>
      <c r="AS12" s="28">
        <f t="shared" ref="AS12" si="7">AR12+1</f>
        <v>43</v>
      </c>
      <c r="AT12" s="28">
        <f t="shared" ref="AT12" si="8">AS12+1</f>
        <v>44</v>
      </c>
      <c r="AU12" s="28">
        <f t="shared" ref="AU12" si="9">AT12+1</f>
        <v>45</v>
      </c>
      <c r="AV12" s="28">
        <f t="shared" ref="AV12" si="10">AU12+1</f>
        <v>46</v>
      </c>
      <c r="AW12" s="28">
        <f t="shared" ref="AW12" si="11">AV12+1</f>
        <v>47</v>
      </c>
      <c r="AX12" s="28">
        <f t="shared" ref="AX12" si="12">AW12+1</f>
        <v>48</v>
      </c>
      <c r="AY12" s="28">
        <f t="shared" ref="AY12" si="13">AX12+1</f>
        <v>49</v>
      </c>
      <c r="AZ12" s="28">
        <f t="shared" ref="AZ12" si="14">AY12+1</f>
        <v>50</v>
      </c>
      <c r="BA12" s="28">
        <f t="shared" ref="BA12" si="15">AZ12+1</f>
        <v>51</v>
      </c>
      <c r="BB12" s="28">
        <f t="shared" ref="BB12" si="16">BA12+1</f>
        <v>52</v>
      </c>
      <c r="BC12" s="28">
        <f t="shared" ref="BC12" si="17">BB12+1</f>
        <v>53</v>
      </c>
      <c r="BD12" s="28">
        <f t="shared" ref="BD12" si="18">BC12+1</f>
        <v>54</v>
      </c>
      <c r="BE12" s="28">
        <f t="shared" ref="BE12" si="19">BD12+1</f>
        <v>55</v>
      </c>
      <c r="BF12" s="28">
        <f t="shared" ref="BF12:BG12" si="20">BE12+1</f>
        <v>56</v>
      </c>
      <c r="BG12" s="47">
        <f t="shared" si="20"/>
        <v>57</v>
      </c>
    </row>
    <row r="13" spans="1:61" s="7" customFormat="1" ht="18" customHeight="1" x14ac:dyDescent="0.15">
      <c r="A13" s="39"/>
      <c r="B13" s="32" t="s">
        <v>820</v>
      </c>
      <c r="C13" s="51">
        <v>14210051.499999998</v>
      </c>
      <c r="D13" s="52">
        <v>2038169.8</v>
      </c>
      <c r="E13" s="52">
        <v>11930703.899999999</v>
      </c>
      <c r="F13" s="52">
        <v>9863642.3000000007</v>
      </c>
      <c r="G13" s="52">
        <v>29506.300000000003</v>
      </c>
      <c r="H13" s="52">
        <v>237589.29999999993</v>
      </c>
      <c r="I13" s="52">
        <v>301128.20000000013</v>
      </c>
      <c r="J13" s="52">
        <v>96443.8</v>
      </c>
      <c r="K13" s="52">
        <v>94295.599999999991</v>
      </c>
      <c r="L13" s="52">
        <v>29138.400000000001</v>
      </c>
      <c r="M13" s="52">
        <v>51505.799999999988</v>
      </c>
      <c r="N13" s="52">
        <v>17777</v>
      </c>
      <c r="O13" s="52">
        <v>11967.600000000002</v>
      </c>
      <c r="P13" s="52">
        <v>630</v>
      </c>
      <c r="Q13" s="52">
        <v>409536.6</v>
      </c>
      <c r="R13" s="52">
        <v>958271.20000000019</v>
      </c>
      <c r="S13" s="52">
        <v>130399.99999999999</v>
      </c>
      <c r="T13" s="52">
        <v>241020.5</v>
      </c>
      <c r="U13" s="61">
        <v>157.30000000000001</v>
      </c>
      <c r="V13" s="57">
        <f>V14+V15</f>
        <v>10833.899999999998</v>
      </c>
      <c r="W13" s="52">
        <f t="shared" ref="W13:AL13" si="21">W14+W15</f>
        <v>0</v>
      </c>
      <c r="X13" s="52">
        <f t="shared" si="21"/>
        <v>10833.899999999998</v>
      </c>
      <c r="Y13" s="52">
        <f t="shared" si="21"/>
        <v>0</v>
      </c>
      <c r="Z13" s="52">
        <f t="shared" ref="Z13" si="22">Z14+Z15</f>
        <v>0</v>
      </c>
      <c r="AA13" s="52">
        <f t="shared" si="21"/>
        <v>0</v>
      </c>
      <c r="AB13" s="52">
        <f t="shared" si="21"/>
        <v>0</v>
      </c>
      <c r="AC13" s="52">
        <f t="shared" si="21"/>
        <v>-298.39999999999998</v>
      </c>
      <c r="AD13" s="52">
        <f t="shared" si="21"/>
        <v>200</v>
      </c>
      <c r="AE13" s="52">
        <f t="shared" si="21"/>
        <v>0</v>
      </c>
      <c r="AF13" s="52">
        <f t="shared" si="21"/>
        <v>98.4</v>
      </c>
      <c r="AG13" s="52">
        <f t="shared" ref="AG13:AH13" si="23">AG14+AG15</f>
        <v>0</v>
      </c>
      <c r="AH13" s="52">
        <f t="shared" si="23"/>
        <v>0</v>
      </c>
      <c r="AI13" s="52">
        <f t="shared" si="21"/>
        <v>0</v>
      </c>
      <c r="AJ13" s="52">
        <f t="shared" ref="AJ13:AK13" si="24">AJ14+AJ15</f>
        <v>0</v>
      </c>
      <c r="AK13" s="52">
        <f t="shared" si="24"/>
        <v>0</v>
      </c>
      <c r="AL13" s="52">
        <f t="shared" si="21"/>
        <v>10833.899999999998</v>
      </c>
      <c r="AM13" s="52">
        <f t="shared" ref="AM13:AN13" si="25">AM14+AM15</f>
        <v>0</v>
      </c>
      <c r="AN13" s="52">
        <f t="shared" si="25"/>
        <v>0</v>
      </c>
      <c r="AO13" s="51">
        <f>AO14+AO15</f>
        <v>14220885.400000002</v>
      </c>
      <c r="AP13" s="52">
        <f t="shared" ref="AP13" si="26">AP14+AP15</f>
        <v>2038169.8</v>
      </c>
      <c r="AQ13" s="52">
        <f t="shared" ref="AQ13:BE13" si="27">AQ14+AQ15</f>
        <v>11941537.800000001</v>
      </c>
      <c r="AR13" s="52">
        <f t="shared" si="27"/>
        <v>9863642.3000000007</v>
      </c>
      <c r="AS13" s="52">
        <f t="shared" ref="AS13" si="28">AS14+AS15</f>
        <v>29506.300000000003</v>
      </c>
      <c r="AT13" s="52">
        <f t="shared" si="27"/>
        <v>237589.29999999993</v>
      </c>
      <c r="AU13" s="52">
        <f t="shared" si="27"/>
        <v>301128.20000000013</v>
      </c>
      <c r="AV13" s="52">
        <f t="shared" si="27"/>
        <v>96145.400000000009</v>
      </c>
      <c r="AW13" s="52">
        <f t="shared" si="27"/>
        <v>94495.599999999991</v>
      </c>
      <c r="AX13" s="52">
        <f t="shared" si="27"/>
        <v>29138.400000000001</v>
      </c>
      <c r="AY13" s="52">
        <f t="shared" si="27"/>
        <v>51604.19999999999</v>
      </c>
      <c r="AZ13" s="52">
        <f t="shared" ref="AZ13:BA13" si="29">AZ14+AZ15</f>
        <v>17777</v>
      </c>
      <c r="BA13" s="52">
        <f t="shared" si="29"/>
        <v>11967.600000000002</v>
      </c>
      <c r="BB13" s="52">
        <f t="shared" si="27"/>
        <v>630</v>
      </c>
      <c r="BC13" s="52">
        <f t="shared" ref="BC13:BD13" si="30">BC14+BC15</f>
        <v>409536.6</v>
      </c>
      <c r="BD13" s="52">
        <f t="shared" si="30"/>
        <v>958271.20000000019</v>
      </c>
      <c r="BE13" s="52">
        <f t="shared" si="27"/>
        <v>141233.9</v>
      </c>
      <c r="BF13" s="52">
        <f t="shared" ref="BF13:BG13" si="31">BF14+BF15</f>
        <v>241020.5</v>
      </c>
      <c r="BG13" s="52">
        <f t="shared" si="31"/>
        <v>157.30000000000001</v>
      </c>
      <c r="BH13" s="18"/>
      <c r="BI13" s="18"/>
    </row>
    <row r="14" spans="1:61" s="7" customFormat="1" ht="18" customHeight="1" x14ac:dyDescent="0.15">
      <c r="A14" s="25"/>
      <c r="B14" s="33" t="s">
        <v>830</v>
      </c>
      <c r="C14" s="10">
        <v>10222773.499999998</v>
      </c>
      <c r="D14" s="8">
        <v>1120993.5</v>
      </c>
      <c r="E14" s="8">
        <v>8922584.0999999996</v>
      </c>
      <c r="F14" s="8">
        <v>7417211.1000000006</v>
      </c>
      <c r="G14" s="8">
        <v>29506.300000000003</v>
      </c>
      <c r="H14" s="8">
        <v>209087.69999999992</v>
      </c>
      <c r="I14" s="8">
        <v>298233.50000000012</v>
      </c>
      <c r="J14" s="8">
        <v>96443.8</v>
      </c>
      <c r="K14" s="8">
        <v>94295.599999999991</v>
      </c>
      <c r="L14" s="8">
        <v>29138.400000000001</v>
      </c>
      <c r="M14" s="8">
        <v>51505.799999999988</v>
      </c>
      <c r="N14" s="8">
        <v>14882.3</v>
      </c>
      <c r="O14" s="8">
        <v>11967.600000000002</v>
      </c>
      <c r="P14" s="8">
        <v>0</v>
      </c>
      <c r="Q14" s="8">
        <v>166959.79999999999</v>
      </c>
      <c r="R14" s="8">
        <v>671185.70000000019</v>
      </c>
      <c r="S14" s="8">
        <v>130399.99999999999</v>
      </c>
      <c r="T14" s="8">
        <v>179195.9</v>
      </c>
      <c r="U14" s="19">
        <v>0</v>
      </c>
      <c r="V14" s="58">
        <f t="shared" ref="V14:BE15" si="32">V18+V25+V48+V79+V91+V124+V166+V198+V231+V263+V291+V321+V348+V381+V397+V434+V472+V517+V541+V585+V615+V645+V673+V699+V742+V772+V805+V836+V876+V908+V936+V964+V984+V1020+V1057</f>
        <v>10833.899999999998</v>
      </c>
      <c r="W14" s="8">
        <f t="shared" si="32"/>
        <v>0</v>
      </c>
      <c r="X14" s="8">
        <f t="shared" si="32"/>
        <v>10833.899999999998</v>
      </c>
      <c r="Y14" s="8">
        <f t="shared" si="32"/>
        <v>0</v>
      </c>
      <c r="Z14" s="8">
        <f t="shared" ref="Z14" si="33">Z18+Z25+Z48+Z79+Z91+Z124+Z166+Z198+Z231+Z263+Z291+Z321+Z348+Z381+Z397+Z434+Z472+Z517+Z541+Z585+Z615+Z645+Z673+Z699+Z742+Z772+Z805+Z836+Z876+Z908+Z936+Z964+Z984+Z1020+Z1057</f>
        <v>0</v>
      </c>
      <c r="AA14" s="8">
        <f t="shared" si="32"/>
        <v>0</v>
      </c>
      <c r="AB14" s="8">
        <f t="shared" si="32"/>
        <v>0</v>
      </c>
      <c r="AC14" s="8">
        <f t="shared" si="32"/>
        <v>-298.39999999999998</v>
      </c>
      <c r="AD14" s="8">
        <f t="shared" si="32"/>
        <v>200</v>
      </c>
      <c r="AE14" s="8">
        <f t="shared" si="32"/>
        <v>0</v>
      </c>
      <c r="AF14" s="8">
        <f t="shared" si="32"/>
        <v>98.4</v>
      </c>
      <c r="AG14" s="8">
        <f t="shared" ref="AG14:AH14" si="34">AG18+AG25+AG48+AG79+AG91+AG124+AG166+AG198+AG231+AG263+AG291+AG321+AG348+AG381+AG397+AG434+AG472+AG517+AG541+AG585+AG615+AG645+AG673+AG699+AG742+AG772+AG805+AG836+AG876+AG908+AG936+AG964+AG984+AG1020+AG1057</f>
        <v>0</v>
      </c>
      <c r="AH14" s="8">
        <f t="shared" si="34"/>
        <v>0</v>
      </c>
      <c r="AI14" s="8">
        <f t="shared" si="32"/>
        <v>0</v>
      </c>
      <c r="AJ14" s="8">
        <f t="shared" ref="AJ14:AK14" si="35">AJ18+AJ25+AJ48+AJ79+AJ91+AJ124+AJ166+AJ198+AJ231+AJ263+AJ291+AJ321+AJ348+AJ381+AJ397+AJ434+AJ472+AJ517+AJ541+AJ585+AJ615+AJ645+AJ673+AJ699+AJ742+AJ772+AJ805+AJ836+AJ876+AJ908+AJ936+AJ964+AJ984+AJ1020+AJ1057</f>
        <v>0</v>
      </c>
      <c r="AK14" s="8">
        <f t="shared" si="35"/>
        <v>0</v>
      </c>
      <c r="AL14" s="8">
        <f t="shared" si="32"/>
        <v>10833.899999999998</v>
      </c>
      <c r="AM14" s="8">
        <f t="shared" ref="AM14:AN14" si="36">AM18+AM25+AM48+AM79+AM91+AM124+AM166+AM198+AM231+AM263+AM291+AM321+AM348+AM381+AM397+AM434+AM472+AM517+AM541+AM585+AM615+AM645+AM673+AM699+AM742+AM772+AM805+AM836+AM876+AM908+AM936+AM964+AM984+AM1020+AM1057</f>
        <v>0</v>
      </c>
      <c r="AN14" s="8">
        <f t="shared" si="36"/>
        <v>0</v>
      </c>
      <c r="AO14" s="10">
        <f t="shared" si="32"/>
        <v>10233607.400000002</v>
      </c>
      <c r="AP14" s="8">
        <f t="shared" si="32"/>
        <v>1120993.5</v>
      </c>
      <c r="AQ14" s="8">
        <f t="shared" si="32"/>
        <v>8933418</v>
      </c>
      <c r="AR14" s="8">
        <f t="shared" si="32"/>
        <v>7417211.1000000006</v>
      </c>
      <c r="AS14" s="8">
        <f t="shared" ref="AS14" si="37">AS18+AS25+AS48+AS79+AS91+AS124+AS166+AS198+AS231+AS263+AS291+AS321+AS348+AS381+AS397+AS434+AS472+AS517+AS541+AS585+AS615+AS645+AS673+AS699+AS742+AS772+AS805+AS836+AS876+AS908+AS936+AS964+AS984+AS1020+AS1057</f>
        <v>29506.300000000003</v>
      </c>
      <c r="AT14" s="8">
        <f t="shared" si="32"/>
        <v>209087.69999999992</v>
      </c>
      <c r="AU14" s="8">
        <f t="shared" si="32"/>
        <v>298233.50000000012</v>
      </c>
      <c r="AV14" s="8">
        <f t="shared" si="32"/>
        <v>96145.400000000009</v>
      </c>
      <c r="AW14" s="8">
        <f t="shared" si="32"/>
        <v>94495.599999999991</v>
      </c>
      <c r="AX14" s="8">
        <f t="shared" si="32"/>
        <v>29138.400000000001</v>
      </c>
      <c r="AY14" s="8">
        <f t="shared" si="32"/>
        <v>51604.19999999999</v>
      </c>
      <c r="AZ14" s="8">
        <f t="shared" ref="AZ14:BA14" si="38">AZ18+AZ25+AZ48+AZ79+AZ91+AZ124+AZ166+AZ198+AZ231+AZ263+AZ291+AZ321+AZ348+AZ381+AZ397+AZ434+AZ472+AZ517+AZ541+AZ585+AZ615+AZ645+AZ673+AZ699+AZ742+AZ772+AZ805+AZ836+AZ876+AZ908+AZ936+AZ964+AZ984+AZ1020+AZ1057</f>
        <v>14882.3</v>
      </c>
      <c r="BA14" s="8">
        <f t="shared" si="38"/>
        <v>11967.600000000002</v>
      </c>
      <c r="BB14" s="8">
        <f t="shared" si="32"/>
        <v>0</v>
      </c>
      <c r="BC14" s="8">
        <f t="shared" ref="BC14:BD14" si="39">BC18+BC25+BC48+BC79+BC91+BC124+BC166+BC198+BC231+BC263+BC291+BC321+BC348+BC381+BC397+BC434+BC472+BC517+BC541+BC585+BC615+BC645+BC673+BC699+BC742+BC772+BC805+BC836+BC876+BC908+BC936+BC964+BC984+BC1020+BC1057</f>
        <v>166959.79999999999</v>
      </c>
      <c r="BD14" s="8">
        <f t="shared" si="39"/>
        <v>671185.70000000019</v>
      </c>
      <c r="BE14" s="8">
        <f t="shared" si="32"/>
        <v>141233.9</v>
      </c>
      <c r="BF14" s="8">
        <f t="shared" ref="BF14:BG14" si="40">BF18+BF25+BF48+BF79+BF91+BF124+BF166+BF198+BF231+BF263+BF291+BF321+BF348+BF381+BF397+BF434+BF472+BF517+BF541+BF585+BF615+BF645+BF673+BF699+BF742+BF772+BF805+BF836+BF876+BF908+BF936+BF964+BF984+BF1020+BF1057</f>
        <v>179195.9</v>
      </c>
      <c r="BG14" s="8">
        <f t="shared" si="40"/>
        <v>0</v>
      </c>
      <c r="BI14" s="18"/>
    </row>
    <row r="15" spans="1:61" s="7" customFormat="1" ht="15" customHeight="1" x14ac:dyDescent="0.15">
      <c r="A15" s="25"/>
      <c r="B15" s="33" t="s">
        <v>831</v>
      </c>
      <c r="C15" s="10">
        <v>3987278</v>
      </c>
      <c r="D15" s="8">
        <v>917176.3</v>
      </c>
      <c r="E15" s="8">
        <v>3008119.8</v>
      </c>
      <c r="F15" s="8">
        <v>2446431.2000000002</v>
      </c>
      <c r="G15" s="8">
        <v>0</v>
      </c>
      <c r="H15" s="8">
        <v>28501.600000000002</v>
      </c>
      <c r="I15" s="8">
        <v>2894.7</v>
      </c>
      <c r="J15" s="8">
        <v>0</v>
      </c>
      <c r="K15" s="8">
        <v>0</v>
      </c>
      <c r="L15" s="8">
        <v>0</v>
      </c>
      <c r="M15" s="8">
        <v>0</v>
      </c>
      <c r="N15" s="8">
        <v>2894.7</v>
      </c>
      <c r="O15" s="8">
        <v>0</v>
      </c>
      <c r="P15" s="8">
        <v>630</v>
      </c>
      <c r="Q15" s="8">
        <v>242576.80000000002</v>
      </c>
      <c r="R15" s="8">
        <v>287085.50000000006</v>
      </c>
      <c r="S15" s="8">
        <v>0</v>
      </c>
      <c r="T15" s="8">
        <v>61824.600000000013</v>
      </c>
      <c r="U15" s="19">
        <v>157.30000000000001</v>
      </c>
      <c r="V15" s="58">
        <f>V19+V26+V49+V80+V92+V125+V167+V199+V232+V264+V292+V322+V349+V382+V398+V435+V473+V518+V542+V586+V616+V646+V674+V700+V743+V773+V806+V837+V877+V909+V937+V965+V985+V1021</f>
        <v>0</v>
      </c>
      <c r="W15" s="8">
        <f t="shared" ref="W15:BE15" si="41">W19+W26+W49+W80+W92+W125+W167+W199+W232+W264+W292+W322+W349+W382+W398+W435+W473+W518+W542+W586+W616+W646+W674+W700+W743+W773+W806+W837+W877+W909+W937+W965+W985+W1021+W1058</f>
        <v>0</v>
      </c>
      <c r="X15" s="8">
        <f t="shared" si="41"/>
        <v>0</v>
      </c>
      <c r="Y15" s="8">
        <f t="shared" si="41"/>
        <v>0</v>
      </c>
      <c r="Z15" s="8">
        <f t="shared" ref="Z15" si="42">Z19+Z26+Z49+Z80+Z92+Z125+Z167+Z199+Z232+Z264+Z292+Z322+Z349+Z382+Z398+Z435+Z473+Z518+Z542+Z586+Z616+Z646+Z674+Z700+Z743+Z773+Z806+Z837+Z877+Z909+Z937+Z965+Z985+Z1021+Z1058</f>
        <v>0</v>
      </c>
      <c r="AA15" s="8">
        <f t="shared" si="41"/>
        <v>0</v>
      </c>
      <c r="AB15" s="8">
        <f t="shared" si="41"/>
        <v>0</v>
      </c>
      <c r="AC15" s="8">
        <f t="shared" si="41"/>
        <v>0</v>
      </c>
      <c r="AD15" s="8">
        <f t="shared" si="41"/>
        <v>0</v>
      </c>
      <c r="AE15" s="8">
        <f t="shared" si="41"/>
        <v>0</v>
      </c>
      <c r="AF15" s="8">
        <f t="shared" si="41"/>
        <v>0</v>
      </c>
      <c r="AG15" s="8">
        <f t="shared" ref="AG15:AH15" si="43">AG19+AG26+AG49+AG80+AG92+AG125+AG167+AG199+AG232+AG264+AG292+AG322+AG349+AG382+AG398+AG435+AG473+AG518+AG542+AG586+AG616+AG646+AG674+AG700+AG743+AG773+AG806+AG837+AG877+AG909+AG937+AG965+AG985+AG1021+AG1058</f>
        <v>0</v>
      </c>
      <c r="AH15" s="8">
        <f t="shared" si="43"/>
        <v>0</v>
      </c>
      <c r="AI15" s="8">
        <f t="shared" si="41"/>
        <v>0</v>
      </c>
      <c r="AJ15" s="8">
        <f t="shared" ref="AJ15:AK15" si="44">AJ19+AJ26+AJ49+AJ80+AJ92+AJ125+AJ167+AJ199+AJ232+AJ264+AJ292+AJ322+AJ349+AJ382+AJ398+AJ435+AJ473+AJ518+AJ542+AJ586+AJ616+AJ646+AJ674+AJ700+AJ743+AJ773+AJ806+AJ837+AJ877+AJ909+AJ937+AJ965+AJ985+AJ1021+AJ1058</f>
        <v>0</v>
      </c>
      <c r="AK15" s="8">
        <f t="shared" si="44"/>
        <v>0</v>
      </c>
      <c r="AL15" s="8">
        <f t="shared" si="41"/>
        <v>0</v>
      </c>
      <c r="AM15" s="8">
        <f t="shared" ref="AM15:AN15" si="45">AM19+AM26+AM49+AM80+AM92+AM125+AM167+AM199+AM232+AM264+AM292+AM322+AM349+AM382+AM398+AM435+AM473+AM518+AM542+AM586+AM616+AM646+AM674+AM700+AM743+AM773+AM806+AM837+AM877+AM909+AM937+AM965+AM985+AM1021+AM1058</f>
        <v>0</v>
      </c>
      <c r="AN15" s="8">
        <f t="shared" si="45"/>
        <v>0</v>
      </c>
      <c r="AO15" s="10">
        <f>AO19+AO26+AO49+AO80+AO92+AO125+AO167+AO199+AO232+AO264+AO292+AO322+AO349+AO382+AO398+AO435+AO473+AO518+AO542+AO586+AO616+AO646+AO674+AO700+AO743+AO773+AO806+AO837+AO877+AO909+AO937+AO965+AO985+AO1021</f>
        <v>3987278</v>
      </c>
      <c r="AP15" s="8">
        <f t="shared" si="32"/>
        <v>917176.3</v>
      </c>
      <c r="AQ15" s="8">
        <f t="shared" si="41"/>
        <v>3008119.8</v>
      </c>
      <c r="AR15" s="8">
        <f t="shared" si="41"/>
        <v>2446431.2000000002</v>
      </c>
      <c r="AS15" s="8">
        <f t="shared" ref="AS15" si="46">AS19+AS26+AS49+AS80+AS92+AS125+AS167+AS199+AS232+AS264+AS292+AS322+AS349+AS382+AS398+AS435+AS473+AS518+AS542+AS586+AS616+AS646+AS674+AS700+AS743+AS773+AS806+AS837+AS877+AS909+AS937+AS965+AS985+AS1021+AS1058</f>
        <v>0</v>
      </c>
      <c r="AT15" s="8">
        <f t="shared" si="41"/>
        <v>28501.600000000002</v>
      </c>
      <c r="AU15" s="8">
        <f t="shared" si="41"/>
        <v>2894.7</v>
      </c>
      <c r="AV15" s="8">
        <f t="shared" si="41"/>
        <v>0</v>
      </c>
      <c r="AW15" s="8">
        <f t="shared" si="41"/>
        <v>0</v>
      </c>
      <c r="AX15" s="8">
        <f t="shared" si="41"/>
        <v>0</v>
      </c>
      <c r="AY15" s="8">
        <f t="shared" si="41"/>
        <v>0</v>
      </c>
      <c r="AZ15" s="8">
        <f t="shared" ref="AZ15:BA15" si="47">AZ19+AZ26+AZ49+AZ80+AZ92+AZ125+AZ167+AZ199+AZ232+AZ264+AZ292+AZ322+AZ349+AZ382+AZ398+AZ435+AZ473+AZ518+AZ542+AZ586+AZ616+AZ646+AZ674+AZ700+AZ743+AZ773+AZ806+AZ837+AZ877+AZ909+AZ937+AZ965+AZ985+AZ1021+AZ1058</f>
        <v>2894.7</v>
      </c>
      <c r="BA15" s="8">
        <f t="shared" si="47"/>
        <v>0</v>
      </c>
      <c r="BB15" s="8">
        <f t="shared" si="41"/>
        <v>630</v>
      </c>
      <c r="BC15" s="8">
        <f t="shared" ref="BC15:BD15" si="48">BC19+BC26+BC49+BC80+BC92+BC125+BC167+BC199+BC232+BC264+BC292+BC322+BC349+BC382+BC398+BC435+BC473+BC518+BC542+BC586+BC616+BC646+BC674+BC700+BC743+BC773+BC806+BC837+BC877+BC909+BC937+BC965+BC985+BC1021+BC1058</f>
        <v>242576.80000000002</v>
      </c>
      <c r="BD15" s="8">
        <f t="shared" si="48"/>
        <v>287085.50000000006</v>
      </c>
      <c r="BE15" s="8">
        <f t="shared" si="41"/>
        <v>0</v>
      </c>
      <c r="BF15" s="8">
        <f t="shared" ref="BF15:BG15" si="49">BF19+BF26+BF49+BF80+BF92+BF125+BF167+BF199+BF232+BF264+BF292+BF322+BF349+BF382+BF398+BF435+BF473+BF518+BF542+BF586+BF616+BF646+BF674+BF700+BF743+BF773+BF806+BF837+BF877+BF909+BF937+BF965+BF985+BF1021+BF1058</f>
        <v>61824.600000000013</v>
      </c>
      <c r="BG15" s="8">
        <f t="shared" si="49"/>
        <v>157.30000000000001</v>
      </c>
      <c r="BI15" s="18"/>
    </row>
    <row r="16" spans="1:61" s="4" customFormat="1" ht="10.5" customHeight="1" x14ac:dyDescent="0.2">
      <c r="A16" s="26"/>
      <c r="B16" s="34"/>
      <c r="C16" s="11"/>
      <c r="D16" s="9"/>
      <c r="E16" s="9"/>
      <c r="F16" s="9"/>
      <c r="G16" s="9">
        <v>0</v>
      </c>
      <c r="H16" s="9"/>
      <c r="I16" s="9"/>
      <c r="J16" s="9">
        <v>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21"/>
      <c r="V16" s="59"/>
      <c r="W16" s="9"/>
      <c r="X16" s="9"/>
      <c r="Y16" s="9"/>
      <c r="Z16" s="9"/>
      <c r="AA16" s="9"/>
      <c r="AB16" s="9"/>
      <c r="AC16" s="9">
        <v>0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48"/>
      <c r="AO16" s="11"/>
      <c r="AP16" s="9"/>
      <c r="AQ16" s="9"/>
      <c r="AR16" s="9"/>
      <c r="AS16" s="9">
        <f>Z16</f>
        <v>0</v>
      </c>
      <c r="AT16" s="9"/>
      <c r="AU16" s="9"/>
      <c r="AV16" s="9">
        <v>0</v>
      </c>
      <c r="AW16" s="9"/>
      <c r="AX16" s="9"/>
      <c r="AY16" s="9"/>
      <c r="AZ16" s="9"/>
      <c r="BA16" s="9"/>
      <c r="BB16" s="9"/>
      <c r="BC16" s="9"/>
      <c r="BD16" s="9"/>
      <c r="BE16" s="9"/>
      <c r="BF16" s="8"/>
      <c r="BG16" s="53"/>
      <c r="BI16" s="18"/>
    </row>
    <row r="17" spans="1:64" s="7" customFormat="1" ht="10.9" customHeight="1" x14ac:dyDescent="0.15">
      <c r="A17" s="25"/>
      <c r="B17" s="35" t="s">
        <v>80</v>
      </c>
      <c r="C17" s="10">
        <v>483013.50000000006</v>
      </c>
      <c r="D17" s="8">
        <v>2062.4</v>
      </c>
      <c r="E17" s="8">
        <v>472676.50000000006</v>
      </c>
      <c r="F17" s="8">
        <v>402460.9</v>
      </c>
      <c r="G17" s="8">
        <v>0</v>
      </c>
      <c r="H17" s="8">
        <v>29281.8</v>
      </c>
      <c r="I17" s="8">
        <v>15392.699999999999</v>
      </c>
      <c r="J17" s="8">
        <v>4289.8999999999996</v>
      </c>
      <c r="K17" s="8">
        <v>4503.6000000000004</v>
      </c>
      <c r="L17" s="8">
        <v>0</v>
      </c>
      <c r="M17" s="8">
        <v>2673.4</v>
      </c>
      <c r="N17" s="8">
        <v>3247.4</v>
      </c>
      <c r="O17" s="8">
        <v>678.4</v>
      </c>
      <c r="P17" s="8">
        <v>0</v>
      </c>
      <c r="Q17" s="8">
        <v>5900</v>
      </c>
      <c r="R17" s="8">
        <v>17345.199999999997</v>
      </c>
      <c r="S17" s="8">
        <v>2295.9</v>
      </c>
      <c r="T17" s="8">
        <v>8274.6</v>
      </c>
      <c r="U17" s="19">
        <v>0</v>
      </c>
      <c r="V17" s="58">
        <f>V18+V19</f>
        <v>139.6</v>
      </c>
      <c r="W17" s="8">
        <f t="shared" ref="W17:AB17" si="50">W18+W19</f>
        <v>0</v>
      </c>
      <c r="X17" s="8">
        <f t="shared" si="50"/>
        <v>139.6</v>
      </c>
      <c r="Y17" s="8">
        <f t="shared" si="50"/>
        <v>0</v>
      </c>
      <c r="Z17" s="8">
        <f t="shared" ref="Z17:AA17" si="51">Z18+Z19</f>
        <v>0</v>
      </c>
      <c r="AA17" s="8">
        <f t="shared" si="51"/>
        <v>0</v>
      </c>
      <c r="AB17" s="8">
        <f t="shared" si="50"/>
        <v>0</v>
      </c>
      <c r="AC17" s="8">
        <f t="shared" ref="AC17:AL17" si="52">AC18+AC19</f>
        <v>0</v>
      </c>
      <c r="AD17" s="8">
        <f t="shared" si="52"/>
        <v>0</v>
      </c>
      <c r="AE17" s="8">
        <f t="shared" si="52"/>
        <v>0</v>
      </c>
      <c r="AF17" s="8">
        <f t="shared" si="52"/>
        <v>0</v>
      </c>
      <c r="AG17" s="8">
        <f t="shared" si="52"/>
        <v>0</v>
      </c>
      <c r="AH17" s="8">
        <f t="shared" si="52"/>
        <v>0</v>
      </c>
      <c r="AI17" s="8">
        <f t="shared" si="52"/>
        <v>0</v>
      </c>
      <c r="AJ17" s="8">
        <f t="shared" si="52"/>
        <v>0</v>
      </c>
      <c r="AK17" s="8">
        <f t="shared" si="52"/>
        <v>0</v>
      </c>
      <c r="AL17" s="8">
        <f t="shared" si="52"/>
        <v>139.6</v>
      </c>
      <c r="AM17" s="8">
        <f t="shared" ref="AM17:AN17" si="53">AM18+AM19</f>
        <v>0</v>
      </c>
      <c r="AN17" s="8">
        <f t="shared" si="53"/>
        <v>0</v>
      </c>
      <c r="AO17" s="10">
        <f>AO18+AO19</f>
        <v>483153.10000000003</v>
      </c>
      <c r="AP17" s="8">
        <f t="shared" ref="AP17" si="54">AP18+AP19</f>
        <v>2062.4</v>
      </c>
      <c r="AQ17" s="8">
        <f t="shared" ref="AQ17:BE17" si="55">AQ18+AQ19</f>
        <v>472816.10000000003</v>
      </c>
      <c r="AR17" s="8">
        <f t="shared" si="55"/>
        <v>402460.9</v>
      </c>
      <c r="AS17" s="8">
        <f t="shared" ref="AS17" si="56">AS18+AS19</f>
        <v>0</v>
      </c>
      <c r="AT17" s="8">
        <f t="shared" si="55"/>
        <v>29281.8</v>
      </c>
      <c r="AU17" s="8">
        <f t="shared" si="55"/>
        <v>15392.699999999999</v>
      </c>
      <c r="AV17" s="8">
        <f t="shared" si="55"/>
        <v>4289.8999999999996</v>
      </c>
      <c r="AW17" s="8">
        <f t="shared" si="55"/>
        <v>4503.6000000000004</v>
      </c>
      <c r="AX17" s="8">
        <f t="shared" si="55"/>
        <v>0</v>
      </c>
      <c r="AY17" s="8">
        <f t="shared" si="55"/>
        <v>2673.4</v>
      </c>
      <c r="AZ17" s="8">
        <f t="shared" ref="AZ17:BA17" si="57">AZ18+AZ19</f>
        <v>3247.4</v>
      </c>
      <c r="BA17" s="8">
        <f t="shared" si="57"/>
        <v>678.4</v>
      </c>
      <c r="BB17" s="8">
        <f t="shared" si="55"/>
        <v>0</v>
      </c>
      <c r="BC17" s="8">
        <f t="shared" ref="BC17:BD17" si="58">BC18+BC19</f>
        <v>5900</v>
      </c>
      <c r="BD17" s="8">
        <f t="shared" si="58"/>
        <v>17345.199999999997</v>
      </c>
      <c r="BE17" s="8">
        <f t="shared" si="55"/>
        <v>2435.5</v>
      </c>
      <c r="BF17" s="8">
        <f t="shared" ref="BF17:BG17" si="59">BF18+BF19</f>
        <v>8274.6</v>
      </c>
      <c r="BG17" s="8">
        <f t="shared" si="59"/>
        <v>0</v>
      </c>
      <c r="BI17" s="18"/>
    </row>
    <row r="18" spans="1:64" s="7" customFormat="1" ht="10.9" customHeight="1" x14ac:dyDescent="0.15">
      <c r="A18" s="25"/>
      <c r="B18" s="35" t="s">
        <v>830</v>
      </c>
      <c r="C18" s="10">
        <v>475590.20000000007</v>
      </c>
      <c r="D18" s="8">
        <v>0</v>
      </c>
      <c r="E18" s="8">
        <v>467611.30000000005</v>
      </c>
      <c r="F18" s="8">
        <v>397954</v>
      </c>
      <c r="G18" s="8">
        <v>0</v>
      </c>
      <c r="H18" s="8">
        <v>29281.8</v>
      </c>
      <c r="I18" s="8">
        <v>15392.699999999999</v>
      </c>
      <c r="J18" s="8">
        <v>4289.8999999999996</v>
      </c>
      <c r="K18" s="8">
        <v>4503.6000000000004</v>
      </c>
      <c r="L18" s="8">
        <v>0</v>
      </c>
      <c r="M18" s="8">
        <v>2673.4</v>
      </c>
      <c r="N18" s="8">
        <v>3247.4</v>
      </c>
      <c r="O18" s="8">
        <v>678.4</v>
      </c>
      <c r="P18" s="8">
        <v>0</v>
      </c>
      <c r="Q18" s="8">
        <v>5900</v>
      </c>
      <c r="R18" s="8">
        <v>16786.899999999998</v>
      </c>
      <c r="S18" s="8">
        <v>2295.9</v>
      </c>
      <c r="T18" s="8">
        <v>7978.9</v>
      </c>
      <c r="U18" s="19">
        <v>0</v>
      </c>
      <c r="V18" s="58">
        <f>V20</f>
        <v>139.6</v>
      </c>
      <c r="W18" s="8">
        <f t="shared" ref="W18:AB18" si="60">W20</f>
        <v>0</v>
      </c>
      <c r="X18" s="8">
        <f t="shared" si="60"/>
        <v>139.6</v>
      </c>
      <c r="Y18" s="8">
        <f t="shared" si="60"/>
        <v>0</v>
      </c>
      <c r="Z18" s="8">
        <f t="shared" ref="Z18:AA18" si="61">Z20</f>
        <v>0</v>
      </c>
      <c r="AA18" s="8">
        <f t="shared" si="61"/>
        <v>0</v>
      </c>
      <c r="AB18" s="8">
        <f t="shared" si="60"/>
        <v>0</v>
      </c>
      <c r="AC18" s="8">
        <f t="shared" ref="AC18:AL18" si="62">AC20</f>
        <v>0</v>
      </c>
      <c r="AD18" s="8">
        <f t="shared" si="62"/>
        <v>0</v>
      </c>
      <c r="AE18" s="8">
        <f t="shared" si="62"/>
        <v>0</v>
      </c>
      <c r="AF18" s="8">
        <f t="shared" si="62"/>
        <v>0</v>
      </c>
      <c r="AG18" s="8">
        <f t="shared" si="62"/>
        <v>0</v>
      </c>
      <c r="AH18" s="8">
        <f t="shared" si="62"/>
        <v>0</v>
      </c>
      <c r="AI18" s="8">
        <f t="shared" si="62"/>
        <v>0</v>
      </c>
      <c r="AJ18" s="8">
        <f t="shared" si="62"/>
        <v>0</v>
      </c>
      <c r="AK18" s="8">
        <f t="shared" si="62"/>
        <v>0</v>
      </c>
      <c r="AL18" s="8">
        <f t="shared" si="62"/>
        <v>139.6</v>
      </c>
      <c r="AM18" s="8">
        <f t="shared" ref="AM18:AN18" si="63">AM20</f>
        <v>0</v>
      </c>
      <c r="AN18" s="8">
        <f t="shared" si="63"/>
        <v>0</v>
      </c>
      <c r="AO18" s="10">
        <f>AO20</f>
        <v>475729.80000000005</v>
      </c>
      <c r="AP18" s="8">
        <f t="shared" ref="AP18" si="64">AP20</f>
        <v>0</v>
      </c>
      <c r="AQ18" s="8">
        <f t="shared" ref="AQ18:BE18" si="65">AQ20</f>
        <v>467750.9</v>
      </c>
      <c r="AR18" s="8">
        <f t="shared" si="65"/>
        <v>397954</v>
      </c>
      <c r="AS18" s="8">
        <f t="shared" ref="AS18" si="66">AS20</f>
        <v>0</v>
      </c>
      <c r="AT18" s="8">
        <f t="shared" si="65"/>
        <v>29281.8</v>
      </c>
      <c r="AU18" s="8">
        <f t="shared" si="65"/>
        <v>15392.699999999999</v>
      </c>
      <c r="AV18" s="8">
        <f t="shared" si="65"/>
        <v>4289.8999999999996</v>
      </c>
      <c r="AW18" s="8">
        <f t="shared" si="65"/>
        <v>4503.6000000000004</v>
      </c>
      <c r="AX18" s="8">
        <f t="shared" si="65"/>
        <v>0</v>
      </c>
      <c r="AY18" s="8">
        <f t="shared" si="65"/>
        <v>2673.4</v>
      </c>
      <c r="AZ18" s="8">
        <f t="shared" ref="AZ18:BA18" si="67">AZ20</f>
        <v>3247.4</v>
      </c>
      <c r="BA18" s="8">
        <f t="shared" si="67"/>
        <v>678.4</v>
      </c>
      <c r="BB18" s="8">
        <f t="shared" si="65"/>
        <v>0</v>
      </c>
      <c r="BC18" s="8">
        <f t="shared" ref="BC18:BD18" si="68">BC20</f>
        <v>5900</v>
      </c>
      <c r="BD18" s="8">
        <f t="shared" si="68"/>
        <v>16786.899999999998</v>
      </c>
      <c r="BE18" s="8">
        <f t="shared" si="65"/>
        <v>2435.5</v>
      </c>
      <c r="BF18" s="8">
        <f t="shared" ref="BF18:BG18" si="69">BF20</f>
        <v>7978.9</v>
      </c>
      <c r="BG18" s="8">
        <f t="shared" si="69"/>
        <v>0</v>
      </c>
      <c r="BI18" s="18"/>
    </row>
    <row r="19" spans="1:64" s="7" customFormat="1" ht="10.9" customHeight="1" x14ac:dyDescent="0.15">
      <c r="A19" s="25"/>
      <c r="B19" s="35" t="s">
        <v>831</v>
      </c>
      <c r="C19" s="10">
        <v>7423.2999999999993</v>
      </c>
      <c r="D19" s="8">
        <v>2062.4</v>
      </c>
      <c r="E19" s="8">
        <v>5065.2</v>
      </c>
      <c r="F19" s="8">
        <v>4506.8999999999996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558.29999999999995</v>
      </c>
      <c r="S19" s="8">
        <v>0</v>
      </c>
      <c r="T19" s="8">
        <v>295.7</v>
      </c>
      <c r="U19" s="19">
        <v>0</v>
      </c>
      <c r="V19" s="58">
        <f>SUM(V21:V22)</f>
        <v>0</v>
      </c>
      <c r="W19" s="8">
        <f t="shared" ref="W19:AB19" si="70">SUM(W21:W22)</f>
        <v>0</v>
      </c>
      <c r="X19" s="8">
        <f t="shared" si="70"/>
        <v>0</v>
      </c>
      <c r="Y19" s="8">
        <f t="shared" si="70"/>
        <v>0</v>
      </c>
      <c r="Z19" s="8">
        <f t="shared" ref="Z19:AA19" si="71">SUM(Z21:Z22)</f>
        <v>0</v>
      </c>
      <c r="AA19" s="8">
        <f t="shared" si="71"/>
        <v>0</v>
      </c>
      <c r="AB19" s="8">
        <f t="shared" si="70"/>
        <v>0</v>
      </c>
      <c r="AC19" s="8">
        <f t="shared" ref="AC19:AL19" si="72">SUM(AC21:AC22)</f>
        <v>0</v>
      </c>
      <c r="AD19" s="8">
        <f t="shared" si="72"/>
        <v>0</v>
      </c>
      <c r="AE19" s="8">
        <f t="shared" si="72"/>
        <v>0</v>
      </c>
      <c r="AF19" s="8">
        <f t="shared" si="72"/>
        <v>0</v>
      </c>
      <c r="AG19" s="8">
        <f t="shared" si="72"/>
        <v>0</v>
      </c>
      <c r="AH19" s="8">
        <f t="shared" si="72"/>
        <v>0</v>
      </c>
      <c r="AI19" s="8">
        <f t="shared" si="72"/>
        <v>0</v>
      </c>
      <c r="AJ19" s="8">
        <f t="shared" si="72"/>
        <v>0</v>
      </c>
      <c r="AK19" s="8">
        <f t="shared" si="72"/>
        <v>0</v>
      </c>
      <c r="AL19" s="8">
        <f t="shared" si="72"/>
        <v>0</v>
      </c>
      <c r="AM19" s="8">
        <f t="shared" ref="AM19:AN19" si="73">SUM(AM21:AM22)</f>
        <v>0</v>
      </c>
      <c r="AN19" s="8">
        <f t="shared" si="73"/>
        <v>0</v>
      </c>
      <c r="AO19" s="10">
        <f>SUM(AO21:AO22)</f>
        <v>7423.2999999999993</v>
      </c>
      <c r="AP19" s="8">
        <f t="shared" ref="AP19" si="74">SUM(AP21:AP22)</f>
        <v>2062.4</v>
      </c>
      <c r="AQ19" s="8">
        <f t="shared" ref="AQ19:BE19" si="75">SUM(AQ21:AQ22)</f>
        <v>5065.2</v>
      </c>
      <c r="AR19" s="8">
        <f t="shared" si="75"/>
        <v>4506.8999999999996</v>
      </c>
      <c r="AS19" s="8">
        <f t="shared" ref="AS19" si="76">SUM(AS21:AS22)</f>
        <v>0</v>
      </c>
      <c r="AT19" s="8">
        <f t="shared" si="75"/>
        <v>0</v>
      </c>
      <c r="AU19" s="8">
        <f t="shared" si="75"/>
        <v>0</v>
      </c>
      <c r="AV19" s="8">
        <f t="shared" si="75"/>
        <v>0</v>
      </c>
      <c r="AW19" s="8">
        <f t="shared" si="75"/>
        <v>0</v>
      </c>
      <c r="AX19" s="8">
        <f t="shared" si="75"/>
        <v>0</v>
      </c>
      <c r="AY19" s="8">
        <f t="shared" si="75"/>
        <v>0</v>
      </c>
      <c r="AZ19" s="8">
        <f t="shared" ref="AZ19:BA19" si="77">SUM(AZ21:AZ22)</f>
        <v>0</v>
      </c>
      <c r="BA19" s="8">
        <f t="shared" si="77"/>
        <v>0</v>
      </c>
      <c r="BB19" s="8">
        <f t="shared" si="75"/>
        <v>0</v>
      </c>
      <c r="BC19" s="8">
        <f t="shared" ref="BC19:BD19" si="78">SUM(BC21:BC22)</f>
        <v>0</v>
      </c>
      <c r="BD19" s="8">
        <f t="shared" si="78"/>
        <v>558.29999999999995</v>
      </c>
      <c r="BE19" s="8">
        <f t="shared" si="75"/>
        <v>0</v>
      </c>
      <c r="BF19" s="8">
        <f t="shared" ref="BF19:BG19" si="79">SUM(BF21:BF22)</f>
        <v>295.7</v>
      </c>
      <c r="BG19" s="8">
        <f t="shared" si="79"/>
        <v>0</v>
      </c>
      <c r="BI19" s="18"/>
    </row>
    <row r="20" spans="1:64" s="4" customFormat="1" ht="10.9" customHeight="1" x14ac:dyDescent="0.2">
      <c r="A20" s="40">
        <v>1020</v>
      </c>
      <c r="B20" s="36" t="s">
        <v>2</v>
      </c>
      <c r="C20" s="11">
        <v>475590.20000000007</v>
      </c>
      <c r="D20" s="9">
        <v>0</v>
      </c>
      <c r="E20" s="9">
        <v>467611.30000000005</v>
      </c>
      <c r="F20" s="9">
        <v>397954</v>
      </c>
      <c r="G20" s="9">
        <v>0</v>
      </c>
      <c r="H20" s="9">
        <v>29281.8</v>
      </c>
      <c r="I20" s="9">
        <v>15392.699999999999</v>
      </c>
      <c r="J20" s="9">
        <v>4289.8999999999996</v>
      </c>
      <c r="K20" s="9">
        <v>4503.6000000000004</v>
      </c>
      <c r="L20" s="9">
        <v>0</v>
      </c>
      <c r="M20" s="9">
        <v>2673.4</v>
      </c>
      <c r="N20" s="9">
        <v>3247.4</v>
      </c>
      <c r="O20" s="9">
        <v>678.4</v>
      </c>
      <c r="P20" s="9">
        <v>0</v>
      </c>
      <c r="Q20" s="9">
        <v>5900</v>
      </c>
      <c r="R20" s="9">
        <v>16786.899999999998</v>
      </c>
      <c r="S20" s="9">
        <v>2295.9</v>
      </c>
      <c r="T20" s="9">
        <v>7978.9</v>
      </c>
      <c r="U20" s="21">
        <v>0</v>
      </c>
      <c r="V20" s="59">
        <f>W20+X20+AM20+AN20</f>
        <v>139.6</v>
      </c>
      <c r="W20" s="9"/>
      <c r="X20" s="9">
        <f>Y20+Z20+AA20+AB20+AI20+AJ20+AK20+AL20</f>
        <v>139.6</v>
      </c>
      <c r="Y20" s="9"/>
      <c r="Z20" s="9"/>
      <c r="AA20" s="9"/>
      <c r="AB20" s="9">
        <f>SUM(AC20:AH20)</f>
        <v>0</v>
      </c>
      <c r="AC20" s="9"/>
      <c r="AD20" s="9"/>
      <c r="AE20" s="9"/>
      <c r="AF20" s="9"/>
      <c r="AG20" s="9"/>
      <c r="AH20" s="9"/>
      <c r="AI20" s="9"/>
      <c r="AJ20" s="9"/>
      <c r="AK20" s="9"/>
      <c r="AL20" s="9">
        <v>139.6</v>
      </c>
      <c r="AM20" s="9"/>
      <c r="AN20" s="48"/>
      <c r="AO20" s="11">
        <f>AP20+AQ20+BF20+BG20</f>
        <v>475729.80000000005</v>
      </c>
      <c r="AP20" s="9">
        <f>D20+W20</f>
        <v>0</v>
      </c>
      <c r="AQ20" s="9">
        <f>AR20+AS20+AT20+AU20+BB20+BC20+BD20+BE20</f>
        <v>467750.9</v>
      </c>
      <c r="AR20" s="9">
        <f t="shared" ref="AR20:AT22" si="80">F20+Y20</f>
        <v>397954</v>
      </c>
      <c r="AS20" s="9">
        <f t="shared" si="80"/>
        <v>0</v>
      </c>
      <c r="AT20" s="9">
        <f t="shared" si="80"/>
        <v>29281.8</v>
      </c>
      <c r="AU20" s="9">
        <f>SUM(AV20:BA20)</f>
        <v>15392.699999999999</v>
      </c>
      <c r="AV20" s="9">
        <f t="shared" ref="AV20:BG20" si="81">J20+AC20</f>
        <v>4289.8999999999996</v>
      </c>
      <c r="AW20" s="9">
        <f t="shared" si="81"/>
        <v>4503.6000000000004</v>
      </c>
      <c r="AX20" s="9">
        <f t="shared" si="81"/>
        <v>0</v>
      </c>
      <c r="AY20" s="9">
        <f t="shared" si="81"/>
        <v>2673.4</v>
      </c>
      <c r="AZ20" s="9">
        <f t="shared" si="81"/>
        <v>3247.4</v>
      </c>
      <c r="BA20" s="9">
        <f t="shared" si="81"/>
        <v>678.4</v>
      </c>
      <c r="BB20" s="9">
        <f t="shared" si="81"/>
        <v>0</v>
      </c>
      <c r="BC20" s="9">
        <f t="shared" si="81"/>
        <v>5900</v>
      </c>
      <c r="BD20" s="9">
        <f t="shared" si="81"/>
        <v>16786.899999999998</v>
      </c>
      <c r="BE20" s="9">
        <f t="shared" si="81"/>
        <v>2435.5</v>
      </c>
      <c r="BF20" s="9">
        <f t="shared" si="81"/>
        <v>7978.9</v>
      </c>
      <c r="BG20" s="9">
        <f t="shared" si="81"/>
        <v>0</v>
      </c>
      <c r="BI20" s="18"/>
    </row>
    <row r="21" spans="1:64" s="4" customFormat="1" ht="10.9" customHeight="1" x14ac:dyDescent="0.2">
      <c r="A21" s="40">
        <v>1021</v>
      </c>
      <c r="B21" s="36" t="s">
        <v>81</v>
      </c>
      <c r="C21" s="11">
        <v>4671.7</v>
      </c>
      <c r="D21" s="9">
        <v>1223.2</v>
      </c>
      <c r="E21" s="9">
        <v>3448.5</v>
      </c>
      <c r="F21" s="9">
        <v>3050.1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398.4</v>
      </c>
      <c r="S21" s="9">
        <v>0</v>
      </c>
      <c r="T21" s="9">
        <v>0</v>
      </c>
      <c r="U21" s="21">
        <v>0</v>
      </c>
      <c r="V21" s="59">
        <f t="shared" ref="V21:V22" si="82">W21+X21+AM21+AN21</f>
        <v>0</v>
      </c>
      <c r="W21" s="9"/>
      <c r="X21" s="9">
        <f t="shared" ref="X21:X22" si="83">Y21+Z21+AA21+AB21+AI21+AJ21+AK21+AL21</f>
        <v>0</v>
      </c>
      <c r="Y21" s="9"/>
      <c r="Z21" s="9"/>
      <c r="AA21" s="9"/>
      <c r="AB21" s="9">
        <f t="shared" ref="AB21:AB22" si="84">SUM(AC21:AH21)</f>
        <v>0</v>
      </c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48"/>
      <c r="AO21" s="11">
        <f t="shared" ref="AO21:AO22" si="85">AP21+AQ21+BF21+BG21</f>
        <v>4671.7</v>
      </c>
      <c r="AP21" s="9">
        <f>D21+W21</f>
        <v>1223.2</v>
      </c>
      <c r="AQ21" s="9">
        <f t="shared" ref="AQ21:AQ22" si="86">AR21+AS21+AT21+AU21+BB21+BC21+BD21+BE21</f>
        <v>3448.5</v>
      </c>
      <c r="AR21" s="9">
        <f t="shared" si="80"/>
        <v>3050.1</v>
      </c>
      <c r="AS21" s="9">
        <f t="shared" si="80"/>
        <v>0</v>
      </c>
      <c r="AT21" s="9">
        <f t="shared" si="80"/>
        <v>0</v>
      </c>
      <c r="AU21" s="9">
        <f t="shared" ref="AU21:AU22" si="87">SUM(AV21:BA21)</f>
        <v>0</v>
      </c>
      <c r="AV21" s="9">
        <f t="shared" ref="AV21:BF22" si="88">J21+AC21</f>
        <v>0</v>
      </c>
      <c r="AW21" s="9">
        <f t="shared" si="88"/>
        <v>0</v>
      </c>
      <c r="AX21" s="9">
        <f t="shared" si="88"/>
        <v>0</v>
      </c>
      <c r="AY21" s="9">
        <f t="shared" si="88"/>
        <v>0</v>
      </c>
      <c r="AZ21" s="9">
        <f t="shared" si="88"/>
        <v>0</v>
      </c>
      <c r="BA21" s="9">
        <f t="shared" si="88"/>
        <v>0</v>
      </c>
      <c r="BB21" s="9">
        <f t="shared" si="88"/>
        <v>0</v>
      </c>
      <c r="BC21" s="9">
        <f t="shared" si="88"/>
        <v>0</v>
      </c>
      <c r="BD21" s="9">
        <f t="shared" si="88"/>
        <v>398.4</v>
      </c>
      <c r="BE21" s="9">
        <f t="shared" si="88"/>
        <v>0</v>
      </c>
      <c r="BF21" s="9">
        <f t="shared" si="88"/>
        <v>0</v>
      </c>
      <c r="BG21" s="9">
        <f t="shared" ref="BG21:BG22" si="89">U21+AN21</f>
        <v>0</v>
      </c>
      <c r="BI21" s="18"/>
    </row>
    <row r="22" spans="1:64" s="4" customFormat="1" ht="10.9" customHeight="1" x14ac:dyDescent="0.2">
      <c r="A22" s="40">
        <v>1022</v>
      </c>
      <c r="B22" s="36" t="s">
        <v>82</v>
      </c>
      <c r="C22" s="11">
        <v>2751.6</v>
      </c>
      <c r="D22" s="9">
        <v>839.2</v>
      </c>
      <c r="E22" s="9">
        <v>1616.7</v>
      </c>
      <c r="F22" s="9">
        <v>1456.8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159.9</v>
      </c>
      <c r="S22" s="9">
        <v>0</v>
      </c>
      <c r="T22" s="9">
        <v>295.7</v>
      </c>
      <c r="U22" s="21">
        <v>0</v>
      </c>
      <c r="V22" s="59">
        <f t="shared" si="82"/>
        <v>0</v>
      </c>
      <c r="W22" s="9"/>
      <c r="X22" s="9">
        <f t="shared" si="83"/>
        <v>0</v>
      </c>
      <c r="Y22" s="9"/>
      <c r="Z22" s="9"/>
      <c r="AA22" s="9"/>
      <c r="AB22" s="9">
        <f t="shared" si="84"/>
        <v>0</v>
      </c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48"/>
      <c r="AO22" s="11">
        <f t="shared" si="85"/>
        <v>2751.6</v>
      </c>
      <c r="AP22" s="9">
        <f>D22+W22</f>
        <v>839.2</v>
      </c>
      <c r="AQ22" s="9">
        <f t="shared" si="86"/>
        <v>1616.7</v>
      </c>
      <c r="AR22" s="9">
        <f t="shared" si="80"/>
        <v>1456.8</v>
      </c>
      <c r="AS22" s="9">
        <f t="shared" si="80"/>
        <v>0</v>
      </c>
      <c r="AT22" s="9">
        <f t="shared" si="80"/>
        <v>0</v>
      </c>
      <c r="AU22" s="9">
        <f t="shared" si="87"/>
        <v>0</v>
      </c>
      <c r="AV22" s="9">
        <f t="shared" si="88"/>
        <v>0</v>
      </c>
      <c r="AW22" s="9">
        <f t="shared" si="88"/>
        <v>0</v>
      </c>
      <c r="AX22" s="9">
        <f t="shared" si="88"/>
        <v>0</v>
      </c>
      <c r="AY22" s="9">
        <f t="shared" si="88"/>
        <v>0</v>
      </c>
      <c r="AZ22" s="9">
        <f t="shared" si="88"/>
        <v>0</v>
      </c>
      <c r="BA22" s="9">
        <f t="shared" si="88"/>
        <v>0</v>
      </c>
      <c r="BB22" s="9">
        <f t="shared" si="88"/>
        <v>0</v>
      </c>
      <c r="BC22" s="9">
        <f t="shared" si="88"/>
        <v>0</v>
      </c>
      <c r="BD22" s="9">
        <f t="shared" si="88"/>
        <v>159.9</v>
      </c>
      <c r="BE22" s="9">
        <f t="shared" si="88"/>
        <v>0</v>
      </c>
      <c r="BF22" s="9">
        <f t="shared" si="88"/>
        <v>295.7</v>
      </c>
      <c r="BG22" s="9">
        <f t="shared" si="89"/>
        <v>0</v>
      </c>
      <c r="BI22" s="18"/>
    </row>
    <row r="23" spans="1:64" s="4" customFormat="1" ht="10.9" customHeight="1" x14ac:dyDescent="0.2">
      <c r="A23" s="40"/>
      <c r="B23" s="36"/>
      <c r="C23" s="11">
        <v>0</v>
      </c>
      <c r="D23" s="9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/>
      <c r="O23" s="9"/>
      <c r="P23" s="9">
        <v>0</v>
      </c>
      <c r="Q23" s="9">
        <v>0</v>
      </c>
      <c r="R23" s="9"/>
      <c r="S23" s="9">
        <v>0</v>
      </c>
      <c r="T23" s="9"/>
      <c r="U23" s="21"/>
      <c r="V23" s="59">
        <v>0</v>
      </c>
      <c r="W23" s="9">
        <v>0</v>
      </c>
      <c r="X23" s="9">
        <v>0</v>
      </c>
      <c r="Y23" s="9">
        <f>AR23-F23</f>
        <v>0</v>
      </c>
      <c r="Z23" s="9"/>
      <c r="AA23" s="9">
        <f>AT23-H23</f>
        <v>0</v>
      </c>
      <c r="AB23" s="9">
        <v>0</v>
      </c>
      <c r="AC23" s="9">
        <f>AV23-J23</f>
        <v>0</v>
      </c>
      <c r="AD23" s="9">
        <f>AW23-K23</f>
        <v>0</v>
      </c>
      <c r="AE23" s="9">
        <f>AX23-L23</f>
        <v>0</v>
      </c>
      <c r="AF23" s="9">
        <f>AY23-M23</f>
        <v>0</v>
      </c>
      <c r="AG23" s="9">
        <f>AZ23-N23</f>
        <v>0</v>
      </c>
      <c r="AH23" s="9">
        <f t="shared" ref="AH23:AH77" si="90">BA23</f>
        <v>0</v>
      </c>
      <c r="AI23" s="9">
        <v>0</v>
      </c>
      <c r="AJ23" s="9">
        <v>0</v>
      </c>
      <c r="AK23" s="9">
        <f>BD23-R23</f>
        <v>0</v>
      </c>
      <c r="AL23" s="9">
        <v>0</v>
      </c>
      <c r="AM23" s="9">
        <v>0</v>
      </c>
      <c r="AN23" s="48"/>
      <c r="AO23" s="11">
        <v>0</v>
      </c>
      <c r="AP23" s="9"/>
      <c r="AQ23" s="9">
        <v>0</v>
      </c>
      <c r="AR23" s="9">
        <v>0</v>
      </c>
      <c r="AS23" s="9">
        <f>Z23</f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/>
      <c r="BA23" s="9"/>
      <c r="BB23" s="9">
        <v>0</v>
      </c>
      <c r="BC23" s="9">
        <v>0</v>
      </c>
      <c r="BD23" s="9"/>
      <c r="BE23" s="9">
        <v>0</v>
      </c>
      <c r="BF23" s="8"/>
      <c r="BG23" s="9"/>
      <c r="BI23" s="18"/>
    </row>
    <row r="24" spans="1:64" s="7" customFormat="1" ht="10.9" customHeight="1" x14ac:dyDescent="0.2">
      <c r="A24" s="41"/>
      <c r="B24" s="35" t="s">
        <v>74</v>
      </c>
      <c r="C24" s="10">
        <v>2875153.9999999995</v>
      </c>
      <c r="D24" s="8">
        <v>21627.1</v>
      </c>
      <c r="E24" s="8">
        <v>2800417.5999999996</v>
      </c>
      <c r="F24" s="8">
        <v>2438351.9999999995</v>
      </c>
      <c r="G24" s="8">
        <v>0</v>
      </c>
      <c r="H24" s="8">
        <v>70305.7</v>
      </c>
      <c r="I24" s="8">
        <v>53244.80000000001</v>
      </c>
      <c r="J24" s="8">
        <v>21539.4</v>
      </c>
      <c r="K24" s="8">
        <v>15941.5</v>
      </c>
      <c r="L24" s="8">
        <v>0</v>
      </c>
      <c r="M24" s="8">
        <v>12250.2</v>
      </c>
      <c r="N24" s="8">
        <v>1882.9</v>
      </c>
      <c r="O24" s="8">
        <v>1630.8</v>
      </c>
      <c r="P24" s="8">
        <v>0</v>
      </c>
      <c r="Q24" s="8">
        <v>44000</v>
      </c>
      <c r="R24" s="8">
        <v>176457</v>
      </c>
      <c r="S24" s="8">
        <v>18058.099999999999</v>
      </c>
      <c r="T24" s="8">
        <v>53109.3</v>
      </c>
      <c r="U24" s="19">
        <v>0</v>
      </c>
      <c r="V24" s="58">
        <f>V25+V26</f>
        <v>697.8</v>
      </c>
      <c r="W24" s="8">
        <f t="shared" ref="W24:AB24" si="91">W25+W26</f>
        <v>0</v>
      </c>
      <c r="X24" s="8">
        <f t="shared" si="91"/>
        <v>697.8</v>
      </c>
      <c r="Y24" s="8">
        <f t="shared" ref="Y24:AA24" si="92">Y25+Y26</f>
        <v>0</v>
      </c>
      <c r="Z24" s="8">
        <f t="shared" si="92"/>
        <v>0</v>
      </c>
      <c r="AA24" s="8">
        <f t="shared" si="92"/>
        <v>0</v>
      </c>
      <c r="AB24" s="8">
        <f t="shared" si="91"/>
        <v>0</v>
      </c>
      <c r="AC24" s="8">
        <f t="shared" ref="AC24:AL24" si="93">AC25+AC26</f>
        <v>0</v>
      </c>
      <c r="AD24" s="8">
        <f t="shared" si="93"/>
        <v>0</v>
      </c>
      <c r="AE24" s="8">
        <f t="shared" si="93"/>
        <v>0</v>
      </c>
      <c r="AF24" s="8">
        <f t="shared" si="93"/>
        <v>0</v>
      </c>
      <c r="AG24" s="8">
        <f t="shared" si="93"/>
        <v>0</v>
      </c>
      <c r="AH24" s="8">
        <f t="shared" si="93"/>
        <v>0</v>
      </c>
      <c r="AI24" s="8">
        <f t="shared" si="93"/>
        <v>0</v>
      </c>
      <c r="AJ24" s="8">
        <f t="shared" si="93"/>
        <v>0</v>
      </c>
      <c r="AK24" s="8">
        <f t="shared" si="93"/>
        <v>0</v>
      </c>
      <c r="AL24" s="8">
        <f t="shared" si="93"/>
        <v>697.8</v>
      </c>
      <c r="AM24" s="8">
        <f t="shared" ref="AM24:AN24" si="94">AM25+AM26</f>
        <v>0</v>
      </c>
      <c r="AN24" s="8">
        <f t="shared" si="94"/>
        <v>0</v>
      </c>
      <c r="AO24" s="10">
        <f>AO25+AO26</f>
        <v>2875851.7999999993</v>
      </c>
      <c r="AP24" s="8">
        <f t="shared" ref="AP24" si="95">AP25+AP26</f>
        <v>21627.1</v>
      </c>
      <c r="AQ24" s="8">
        <f t="shared" ref="AQ24:BE24" si="96">AQ25+AQ26</f>
        <v>2801115.3999999994</v>
      </c>
      <c r="AR24" s="8">
        <f t="shared" si="96"/>
        <v>2438351.9999999995</v>
      </c>
      <c r="AS24" s="8">
        <f t="shared" ref="AS24" si="97">AS25+AS26</f>
        <v>0</v>
      </c>
      <c r="AT24" s="8">
        <f t="shared" si="96"/>
        <v>70305.7</v>
      </c>
      <c r="AU24" s="8">
        <f t="shared" si="96"/>
        <v>53244.80000000001</v>
      </c>
      <c r="AV24" s="8">
        <f t="shared" si="96"/>
        <v>21539.4</v>
      </c>
      <c r="AW24" s="8">
        <f t="shared" si="96"/>
        <v>15941.5</v>
      </c>
      <c r="AX24" s="8">
        <f t="shared" si="96"/>
        <v>0</v>
      </c>
      <c r="AY24" s="8">
        <f t="shared" si="96"/>
        <v>12250.2</v>
      </c>
      <c r="AZ24" s="8">
        <f t="shared" ref="AZ24:BA24" si="98">AZ25+AZ26</f>
        <v>1882.9</v>
      </c>
      <c r="BA24" s="8">
        <f t="shared" si="98"/>
        <v>1630.8</v>
      </c>
      <c r="BB24" s="8">
        <f t="shared" si="96"/>
        <v>0</v>
      </c>
      <c r="BC24" s="8">
        <f t="shared" ref="BC24:BD24" si="99">BC25+BC26</f>
        <v>44000</v>
      </c>
      <c r="BD24" s="8">
        <f t="shared" si="99"/>
        <v>176457</v>
      </c>
      <c r="BE24" s="8">
        <f t="shared" si="96"/>
        <v>18755.899999999998</v>
      </c>
      <c r="BF24" s="8">
        <f t="shared" ref="BF24:BG24" si="100">BF25+BF26</f>
        <v>53109.3</v>
      </c>
      <c r="BG24" s="8">
        <f t="shared" si="100"/>
        <v>0</v>
      </c>
      <c r="BI24" s="18"/>
      <c r="BK24" s="4"/>
      <c r="BL24" s="4"/>
    </row>
    <row r="25" spans="1:64" s="7" customFormat="1" ht="10.9" customHeight="1" x14ac:dyDescent="0.2">
      <c r="A25" s="41"/>
      <c r="B25" s="35" t="s">
        <v>830</v>
      </c>
      <c r="C25" s="10">
        <v>2686972.5999999996</v>
      </c>
      <c r="D25" s="8">
        <v>0</v>
      </c>
      <c r="E25" s="8">
        <v>2635034.1999999997</v>
      </c>
      <c r="F25" s="8">
        <v>2293373.5999999996</v>
      </c>
      <c r="G25" s="8">
        <v>0</v>
      </c>
      <c r="H25" s="8">
        <v>68826.2</v>
      </c>
      <c r="I25" s="8">
        <v>53244.80000000001</v>
      </c>
      <c r="J25" s="8">
        <v>21539.4</v>
      </c>
      <c r="K25" s="8">
        <v>15941.5</v>
      </c>
      <c r="L25" s="8">
        <v>0</v>
      </c>
      <c r="M25" s="8">
        <v>12250.2</v>
      </c>
      <c r="N25" s="8">
        <v>1882.9</v>
      </c>
      <c r="O25" s="8">
        <v>1630.8</v>
      </c>
      <c r="P25" s="8">
        <v>0</v>
      </c>
      <c r="Q25" s="8">
        <v>42000</v>
      </c>
      <c r="R25" s="8">
        <v>159531.5</v>
      </c>
      <c r="S25" s="8">
        <v>18058.099999999999</v>
      </c>
      <c r="T25" s="8">
        <v>51938.400000000001</v>
      </c>
      <c r="U25" s="19">
        <v>0</v>
      </c>
      <c r="V25" s="58">
        <f>V27</f>
        <v>697.8</v>
      </c>
      <c r="W25" s="8">
        <f t="shared" ref="W25:AB25" si="101">W27</f>
        <v>0</v>
      </c>
      <c r="X25" s="8">
        <f t="shared" si="101"/>
        <v>697.8</v>
      </c>
      <c r="Y25" s="8">
        <f t="shared" ref="Y25:AA25" si="102">Y27</f>
        <v>0</v>
      </c>
      <c r="Z25" s="8">
        <f t="shared" si="102"/>
        <v>0</v>
      </c>
      <c r="AA25" s="8">
        <f t="shared" si="102"/>
        <v>0</v>
      </c>
      <c r="AB25" s="8">
        <f t="shared" si="101"/>
        <v>0</v>
      </c>
      <c r="AC25" s="8">
        <f t="shared" ref="AC25:AL25" si="103">AC27</f>
        <v>0</v>
      </c>
      <c r="AD25" s="8">
        <f t="shared" si="103"/>
        <v>0</v>
      </c>
      <c r="AE25" s="8">
        <f t="shared" si="103"/>
        <v>0</v>
      </c>
      <c r="AF25" s="8">
        <f t="shared" si="103"/>
        <v>0</v>
      </c>
      <c r="AG25" s="8">
        <f t="shared" si="103"/>
        <v>0</v>
      </c>
      <c r="AH25" s="8">
        <f t="shared" si="103"/>
        <v>0</v>
      </c>
      <c r="AI25" s="8">
        <f t="shared" si="103"/>
        <v>0</v>
      </c>
      <c r="AJ25" s="8">
        <f t="shared" si="103"/>
        <v>0</v>
      </c>
      <c r="AK25" s="8">
        <f t="shared" si="103"/>
        <v>0</v>
      </c>
      <c r="AL25" s="8">
        <f t="shared" si="103"/>
        <v>697.8</v>
      </c>
      <c r="AM25" s="8">
        <f t="shared" ref="AM25:AN25" si="104">AM27</f>
        <v>0</v>
      </c>
      <c r="AN25" s="8">
        <f t="shared" si="104"/>
        <v>0</v>
      </c>
      <c r="AO25" s="10">
        <f>AO27</f>
        <v>2687670.3999999994</v>
      </c>
      <c r="AP25" s="8">
        <f t="shared" ref="AP25" si="105">AP27</f>
        <v>0</v>
      </c>
      <c r="AQ25" s="8">
        <f t="shared" ref="AQ25:BE25" si="106">AQ27</f>
        <v>2635731.9999999995</v>
      </c>
      <c r="AR25" s="8">
        <f t="shared" si="106"/>
        <v>2293373.5999999996</v>
      </c>
      <c r="AS25" s="8">
        <f t="shared" ref="AS25" si="107">AS27</f>
        <v>0</v>
      </c>
      <c r="AT25" s="8">
        <f t="shared" si="106"/>
        <v>68826.2</v>
      </c>
      <c r="AU25" s="8">
        <f t="shared" si="106"/>
        <v>53244.80000000001</v>
      </c>
      <c r="AV25" s="8">
        <f t="shared" si="106"/>
        <v>21539.4</v>
      </c>
      <c r="AW25" s="8">
        <f t="shared" si="106"/>
        <v>15941.5</v>
      </c>
      <c r="AX25" s="8">
        <f t="shared" si="106"/>
        <v>0</v>
      </c>
      <c r="AY25" s="8">
        <f t="shared" si="106"/>
        <v>12250.2</v>
      </c>
      <c r="AZ25" s="8">
        <f t="shared" ref="AZ25:BA25" si="108">AZ27</f>
        <v>1882.9</v>
      </c>
      <c r="BA25" s="8">
        <f t="shared" si="108"/>
        <v>1630.8</v>
      </c>
      <c r="BB25" s="8">
        <f t="shared" si="106"/>
        <v>0</v>
      </c>
      <c r="BC25" s="8">
        <f t="shared" ref="BC25:BD25" si="109">BC27</f>
        <v>42000</v>
      </c>
      <c r="BD25" s="8">
        <f t="shared" si="109"/>
        <v>159531.5</v>
      </c>
      <c r="BE25" s="8">
        <f t="shared" si="106"/>
        <v>18755.899999999998</v>
      </c>
      <c r="BF25" s="8">
        <f t="shared" ref="BF25:BG25" si="110">BF27</f>
        <v>51938.400000000001</v>
      </c>
      <c r="BG25" s="8">
        <f t="shared" si="110"/>
        <v>0</v>
      </c>
      <c r="BI25" s="18"/>
      <c r="BK25" s="4"/>
      <c r="BL25" s="4"/>
    </row>
    <row r="26" spans="1:64" s="7" customFormat="1" ht="10.9" customHeight="1" x14ac:dyDescent="0.2">
      <c r="A26" s="41"/>
      <c r="B26" s="35" t="s">
        <v>831</v>
      </c>
      <c r="C26" s="10">
        <v>188181.39999999997</v>
      </c>
      <c r="D26" s="8">
        <v>21627.1</v>
      </c>
      <c r="E26" s="8">
        <v>165383.39999999997</v>
      </c>
      <c r="F26" s="8">
        <v>144978.39999999997</v>
      </c>
      <c r="G26" s="8">
        <v>0</v>
      </c>
      <c r="H26" s="8">
        <v>1479.5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2000</v>
      </c>
      <c r="R26" s="8">
        <v>16925.499999999996</v>
      </c>
      <c r="S26" s="8">
        <v>0</v>
      </c>
      <c r="T26" s="8">
        <v>1170.9000000000001</v>
      </c>
      <c r="U26" s="19">
        <v>0</v>
      </c>
      <c r="V26" s="58">
        <f>SUM(V28:V45)</f>
        <v>0</v>
      </c>
      <c r="W26" s="8">
        <f t="shared" ref="W26:AB26" si="111">SUM(W28:W45)</f>
        <v>0</v>
      </c>
      <c r="X26" s="8">
        <f t="shared" si="111"/>
        <v>0</v>
      </c>
      <c r="Y26" s="8">
        <f t="shared" ref="Y26:AA26" si="112">SUM(Y28:Y45)</f>
        <v>0</v>
      </c>
      <c r="Z26" s="8">
        <f t="shared" si="112"/>
        <v>0</v>
      </c>
      <c r="AA26" s="8">
        <f t="shared" si="112"/>
        <v>0</v>
      </c>
      <c r="AB26" s="8">
        <f t="shared" si="111"/>
        <v>0</v>
      </c>
      <c r="AC26" s="8">
        <f t="shared" ref="AC26:AL26" si="113">SUM(AC28:AC45)</f>
        <v>0</v>
      </c>
      <c r="AD26" s="8">
        <f t="shared" si="113"/>
        <v>0</v>
      </c>
      <c r="AE26" s="8">
        <f t="shared" si="113"/>
        <v>0</v>
      </c>
      <c r="AF26" s="8">
        <f t="shared" si="113"/>
        <v>0</v>
      </c>
      <c r="AG26" s="8">
        <f t="shared" si="113"/>
        <v>0</v>
      </c>
      <c r="AH26" s="8">
        <f t="shared" si="113"/>
        <v>0</v>
      </c>
      <c r="AI26" s="8">
        <f t="shared" si="113"/>
        <v>0</v>
      </c>
      <c r="AJ26" s="8">
        <f t="shared" si="113"/>
        <v>0</v>
      </c>
      <c r="AK26" s="8">
        <f t="shared" si="113"/>
        <v>0</v>
      </c>
      <c r="AL26" s="8">
        <f t="shared" si="113"/>
        <v>0</v>
      </c>
      <c r="AM26" s="8">
        <f t="shared" ref="AM26:AN26" si="114">SUM(AM28:AM45)</f>
        <v>0</v>
      </c>
      <c r="AN26" s="8">
        <f t="shared" si="114"/>
        <v>0</v>
      </c>
      <c r="AO26" s="10">
        <f>SUM(AO28:AO45)</f>
        <v>188181.39999999997</v>
      </c>
      <c r="AP26" s="8">
        <f t="shared" ref="AP26" si="115">SUM(AP28:AP45)</f>
        <v>21627.1</v>
      </c>
      <c r="AQ26" s="8">
        <f t="shared" ref="AQ26:BE26" si="116">SUM(AQ28:AQ45)</f>
        <v>165383.39999999997</v>
      </c>
      <c r="AR26" s="8">
        <f t="shared" si="116"/>
        <v>144978.39999999997</v>
      </c>
      <c r="AS26" s="8">
        <f t="shared" ref="AS26" si="117">SUM(AS28:AS45)</f>
        <v>0</v>
      </c>
      <c r="AT26" s="8">
        <f t="shared" si="116"/>
        <v>1479.5</v>
      </c>
      <c r="AU26" s="8">
        <f t="shared" si="116"/>
        <v>0</v>
      </c>
      <c r="AV26" s="8">
        <f t="shared" si="116"/>
        <v>0</v>
      </c>
      <c r="AW26" s="8">
        <f t="shared" si="116"/>
        <v>0</v>
      </c>
      <c r="AX26" s="8">
        <f t="shared" si="116"/>
        <v>0</v>
      </c>
      <c r="AY26" s="8">
        <f t="shared" si="116"/>
        <v>0</v>
      </c>
      <c r="AZ26" s="8">
        <f t="shared" ref="AZ26:BA26" si="118">SUM(AZ28:AZ45)</f>
        <v>0</v>
      </c>
      <c r="BA26" s="8">
        <f t="shared" si="118"/>
        <v>0</v>
      </c>
      <c r="BB26" s="8">
        <f t="shared" si="116"/>
        <v>0</v>
      </c>
      <c r="BC26" s="8">
        <f t="shared" ref="BC26:BD26" si="119">SUM(BC28:BC45)</f>
        <v>2000</v>
      </c>
      <c r="BD26" s="8">
        <f t="shared" si="119"/>
        <v>16925.499999999996</v>
      </c>
      <c r="BE26" s="8">
        <f t="shared" si="116"/>
        <v>0</v>
      </c>
      <c r="BF26" s="8">
        <f t="shared" ref="BF26:BG26" si="120">SUM(BF28:BF45)</f>
        <v>1170.9000000000001</v>
      </c>
      <c r="BG26" s="8">
        <f t="shared" si="120"/>
        <v>0</v>
      </c>
      <c r="BI26" s="18"/>
      <c r="BK26" s="4"/>
      <c r="BL26" s="4"/>
    </row>
    <row r="27" spans="1:64" s="4" customFormat="1" ht="10.9" customHeight="1" x14ac:dyDescent="0.2">
      <c r="A27" s="40">
        <v>1001</v>
      </c>
      <c r="B27" s="36" t="s">
        <v>2</v>
      </c>
      <c r="C27" s="11">
        <v>2686972.5999999996</v>
      </c>
      <c r="D27" s="9">
        <v>0</v>
      </c>
      <c r="E27" s="9">
        <v>2635034.1999999997</v>
      </c>
      <c r="F27" s="9">
        <v>2293373.5999999996</v>
      </c>
      <c r="G27" s="9">
        <v>0</v>
      </c>
      <c r="H27" s="9">
        <v>68826.2</v>
      </c>
      <c r="I27" s="9">
        <v>53244.80000000001</v>
      </c>
      <c r="J27" s="9">
        <v>21539.4</v>
      </c>
      <c r="K27" s="9">
        <v>15941.5</v>
      </c>
      <c r="L27" s="9">
        <v>0</v>
      </c>
      <c r="M27" s="9">
        <v>12250.2</v>
      </c>
      <c r="N27" s="9">
        <v>1882.9</v>
      </c>
      <c r="O27" s="9">
        <v>1630.8</v>
      </c>
      <c r="P27" s="9">
        <v>0</v>
      </c>
      <c r="Q27" s="9">
        <v>42000</v>
      </c>
      <c r="R27" s="9">
        <v>159531.5</v>
      </c>
      <c r="S27" s="9">
        <v>18058.099999999999</v>
      </c>
      <c r="T27" s="9">
        <v>51938.400000000001</v>
      </c>
      <c r="U27" s="21">
        <v>0</v>
      </c>
      <c r="V27" s="59">
        <f t="shared" ref="V27:V45" si="121">W27+X27+AM27+AN27</f>
        <v>697.8</v>
      </c>
      <c r="W27" s="9"/>
      <c r="X27" s="9">
        <f t="shared" ref="X27:X45" si="122">Y27+Z27+AA27+AB27+AI27+AJ27+AK27+AL27</f>
        <v>697.8</v>
      </c>
      <c r="Y27" s="9"/>
      <c r="Z27" s="9"/>
      <c r="AA27" s="9"/>
      <c r="AB27" s="9">
        <f t="shared" ref="AB27:AB45" si="123">SUM(AC27:AH27)</f>
        <v>0</v>
      </c>
      <c r="AC27" s="9"/>
      <c r="AD27" s="9"/>
      <c r="AE27" s="9"/>
      <c r="AF27" s="9"/>
      <c r="AG27" s="9"/>
      <c r="AH27" s="9"/>
      <c r="AI27" s="9"/>
      <c r="AJ27" s="9"/>
      <c r="AK27" s="9"/>
      <c r="AL27" s="9">
        <v>697.8</v>
      </c>
      <c r="AM27" s="9"/>
      <c r="AN27" s="48"/>
      <c r="AO27" s="11">
        <f t="shared" ref="AO27:AO45" si="124">AP27+AQ27+BF27+BG27</f>
        <v>2687670.3999999994</v>
      </c>
      <c r="AP27" s="9">
        <f t="shared" ref="AP27:AP45" si="125">D27+W27</f>
        <v>0</v>
      </c>
      <c r="AQ27" s="9">
        <f t="shared" ref="AQ27:AQ45" si="126">AR27+AS27+AT27+AU27+BB27+BC27+BD27+BE27</f>
        <v>2635731.9999999995</v>
      </c>
      <c r="AR27" s="9">
        <f t="shared" ref="AR27:AR45" si="127">F27+Y27</f>
        <v>2293373.5999999996</v>
      </c>
      <c r="AS27" s="9">
        <f t="shared" ref="AS27:AS45" si="128">G27+Z27</f>
        <v>0</v>
      </c>
      <c r="AT27" s="9">
        <f t="shared" ref="AT27:AT45" si="129">H27+AA27</f>
        <v>68826.2</v>
      </c>
      <c r="AU27" s="9">
        <f t="shared" ref="AU27:AU45" si="130">SUM(AV27:BA27)</f>
        <v>53244.80000000001</v>
      </c>
      <c r="AV27" s="9">
        <f t="shared" ref="AV27:AV45" si="131">J27+AC27</f>
        <v>21539.4</v>
      </c>
      <c r="AW27" s="9">
        <f t="shared" ref="AW27:AW45" si="132">K27+AD27</f>
        <v>15941.5</v>
      </c>
      <c r="AX27" s="9">
        <f t="shared" ref="AX27:AX45" si="133">L27+AE27</f>
        <v>0</v>
      </c>
      <c r="AY27" s="9">
        <f t="shared" ref="AY27:AY45" si="134">M27+AF27</f>
        <v>12250.2</v>
      </c>
      <c r="AZ27" s="9">
        <f t="shared" ref="AZ27:AZ45" si="135">N27+AG27</f>
        <v>1882.9</v>
      </c>
      <c r="BA27" s="9">
        <f t="shared" ref="BA27:BA45" si="136">O27+AH27</f>
        <v>1630.8</v>
      </c>
      <c r="BB27" s="9">
        <f t="shared" ref="BB27:BB45" si="137">P27+AI27</f>
        <v>0</v>
      </c>
      <c r="BC27" s="9">
        <f t="shared" ref="BC27:BC45" si="138">Q27+AJ27</f>
        <v>42000</v>
      </c>
      <c r="BD27" s="9">
        <f t="shared" ref="BD27:BD45" si="139">R27+AK27</f>
        <v>159531.5</v>
      </c>
      <c r="BE27" s="9">
        <f t="shared" ref="BE27:BE45" si="140">S27+AL27</f>
        <v>18755.899999999998</v>
      </c>
      <c r="BF27" s="9">
        <f t="shared" ref="BF27:BG45" si="141">T27+AM27</f>
        <v>51938.400000000001</v>
      </c>
      <c r="BG27" s="9">
        <f t="shared" si="141"/>
        <v>0</v>
      </c>
      <c r="BI27" s="18"/>
    </row>
    <row r="28" spans="1:64" s="4" customFormat="1" ht="10.9" customHeight="1" x14ac:dyDescent="0.2">
      <c r="A28" s="40">
        <v>1002</v>
      </c>
      <c r="B28" s="36" t="s">
        <v>3</v>
      </c>
      <c r="C28" s="11">
        <v>16019.099999999999</v>
      </c>
      <c r="D28" s="9">
        <v>1486.9</v>
      </c>
      <c r="E28" s="9">
        <v>14532.199999999999</v>
      </c>
      <c r="F28" s="9">
        <v>13199.3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1332.9</v>
      </c>
      <c r="S28" s="9">
        <v>0</v>
      </c>
      <c r="T28" s="9">
        <v>0</v>
      </c>
      <c r="U28" s="21">
        <v>0</v>
      </c>
      <c r="V28" s="59">
        <f t="shared" si="121"/>
        <v>0</v>
      </c>
      <c r="W28" s="9"/>
      <c r="X28" s="9">
        <f t="shared" si="122"/>
        <v>0</v>
      </c>
      <c r="Y28" s="9"/>
      <c r="Z28" s="9"/>
      <c r="AA28" s="9"/>
      <c r="AB28" s="9">
        <f t="shared" si="123"/>
        <v>0</v>
      </c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48"/>
      <c r="AO28" s="11">
        <f t="shared" si="124"/>
        <v>16019.099999999999</v>
      </c>
      <c r="AP28" s="9">
        <f t="shared" si="125"/>
        <v>1486.9</v>
      </c>
      <c r="AQ28" s="9">
        <f t="shared" si="126"/>
        <v>14532.199999999999</v>
      </c>
      <c r="AR28" s="9">
        <f t="shared" si="127"/>
        <v>13199.3</v>
      </c>
      <c r="AS28" s="9">
        <f t="shared" si="128"/>
        <v>0</v>
      </c>
      <c r="AT28" s="9">
        <f t="shared" si="129"/>
        <v>0</v>
      </c>
      <c r="AU28" s="9">
        <f t="shared" si="130"/>
        <v>0</v>
      </c>
      <c r="AV28" s="9">
        <f t="shared" si="131"/>
        <v>0</v>
      </c>
      <c r="AW28" s="9">
        <f t="shared" si="132"/>
        <v>0</v>
      </c>
      <c r="AX28" s="9">
        <f t="shared" si="133"/>
        <v>0</v>
      </c>
      <c r="AY28" s="9">
        <f t="shared" si="134"/>
        <v>0</v>
      </c>
      <c r="AZ28" s="9">
        <f t="shared" si="135"/>
        <v>0</v>
      </c>
      <c r="BA28" s="9">
        <f t="shared" si="136"/>
        <v>0</v>
      </c>
      <c r="BB28" s="9">
        <f t="shared" si="137"/>
        <v>0</v>
      </c>
      <c r="BC28" s="9">
        <f t="shared" si="138"/>
        <v>0</v>
      </c>
      <c r="BD28" s="9">
        <f t="shared" si="139"/>
        <v>1332.9</v>
      </c>
      <c r="BE28" s="9">
        <f t="shared" si="140"/>
        <v>0</v>
      </c>
      <c r="BF28" s="9">
        <f t="shared" si="141"/>
        <v>0</v>
      </c>
      <c r="BG28" s="9">
        <f t="shared" si="141"/>
        <v>0</v>
      </c>
      <c r="BI28" s="18"/>
    </row>
    <row r="29" spans="1:64" s="4" customFormat="1" ht="10.9" customHeight="1" x14ac:dyDescent="0.2">
      <c r="A29" s="40">
        <v>1003</v>
      </c>
      <c r="B29" s="36" t="s">
        <v>4</v>
      </c>
      <c r="C29" s="11">
        <v>10387.4</v>
      </c>
      <c r="D29" s="9">
        <v>1544.1</v>
      </c>
      <c r="E29" s="9">
        <v>8272.0999999999985</v>
      </c>
      <c r="F29" s="9">
        <v>7287.9999999999991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984.1</v>
      </c>
      <c r="S29" s="9">
        <v>0</v>
      </c>
      <c r="T29" s="9">
        <v>571.20000000000005</v>
      </c>
      <c r="U29" s="21">
        <v>0</v>
      </c>
      <c r="V29" s="59">
        <f t="shared" si="121"/>
        <v>0</v>
      </c>
      <c r="W29" s="9"/>
      <c r="X29" s="9">
        <f t="shared" si="122"/>
        <v>0</v>
      </c>
      <c r="Y29" s="9"/>
      <c r="Z29" s="9"/>
      <c r="AA29" s="9"/>
      <c r="AB29" s="9">
        <f t="shared" si="123"/>
        <v>0</v>
      </c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48"/>
      <c r="AO29" s="11">
        <f t="shared" si="124"/>
        <v>10387.4</v>
      </c>
      <c r="AP29" s="9">
        <f t="shared" si="125"/>
        <v>1544.1</v>
      </c>
      <c r="AQ29" s="9">
        <f t="shared" si="126"/>
        <v>8272.0999999999985</v>
      </c>
      <c r="AR29" s="9">
        <f t="shared" si="127"/>
        <v>7287.9999999999991</v>
      </c>
      <c r="AS29" s="9">
        <f t="shared" si="128"/>
        <v>0</v>
      </c>
      <c r="AT29" s="9">
        <f t="shared" si="129"/>
        <v>0</v>
      </c>
      <c r="AU29" s="9">
        <f t="shared" si="130"/>
        <v>0</v>
      </c>
      <c r="AV29" s="9">
        <f t="shared" si="131"/>
        <v>0</v>
      </c>
      <c r="AW29" s="9">
        <f t="shared" si="132"/>
        <v>0</v>
      </c>
      <c r="AX29" s="9">
        <f t="shared" si="133"/>
        <v>0</v>
      </c>
      <c r="AY29" s="9">
        <f t="shared" si="134"/>
        <v>0</v>
      </c>
      <c r="AZ29" s="9">
        <f t="shared" si="135"/>
        <v>0</v>
      </c>
      <c r="BA29" s="9">
        <f t="shared" si="136"/>
        <v>0</v>
      </c>
      <c r="BB29" s="9">
        <f t="shared" si="137"/>
        <v>0</v>
      </c>
      <c r="BC29" s="9">
        <f t="shared" si="138"/>
        <v>0</v>
      </c>
      <c r="BD29" s="9">
        <f t="shared" si="139"/>
        <v>984.1</v>
      </c>
      <c r="BE29" s="9">
        <f t="shared" si="140"/>
        <v>0</v>
      </c>
      <c r="BF29" s="9">
        <f t="shared" si="141"/>
        <v>571.20000000000005</v>
      </c>
      <c r="BG29" s="9">
        <f t="shared" si="141"/>
        <v>0</v>
      </c>
      <c r="BI29" s="18"/>
    </row>
    <row r="30" spans="1:64" s="4" customFormat="1" ht="10.9" customHeight="1" x14ac:dyDescent="0.2">
      <c r="A30" s="40">
        <v>1004</v>
      </c>
      <c r="B30" s="36" t="s">
        <v>5</v>
      </c>
      <c r="C30" s="11">
        <v>6701.7000000000007</v>
      </c>
      <c r="D30" s="9">
        <v>1242.8</v>
      </c>
      <c r="E30" s="9">
        <v>5458.9000000000005</v>
      </c>
      <c r="F30" s="9">
        <v>4861.8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597.1</v>
      </c>
      <c r="S30" s="9">
        <v>0</v>
      </c>
      <c r="T30" s="9">
        <v>0</v>
      </c>
      <c r="U30" s="21">
        <v>0</v>
      </c>
      <c r="V30" s="59">
        <f t="shared" si="121"/>
        <v>0</v>
      </c>
      <c r="W30" s="9"/>
      <c r="X30" s="9">
        <f t="shared" si="122"/>
        <v>0</v>
      </c>
      <c r="Y30" s="9"/>
      <c r="Z30" s="9"/>
      <c r="AA30" s="9"/>
      <c r="AB30" s="9">
        <f t="shared" si="123"/>
        <v>0</v>
      </c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48"/>
      <c r="AO30" s="11">
        <f t="shared" si="124"/>
        <v>6701.7000000000007</v>
      </c>
      <c r="AP30" s="9">
        <f t="shared" si="125"/>
        <v>1242.8</v>
      </c>
      <c r="AQ30" s="9">
        <f t="shared" si="126"/>
        <v>5458.9000000000005</v>
      </c>
      <c r="AR30" s="9">
        <f t="shared" si="127"/>
        <v>4861.8</v>
      </c>
      <c r="AS30" s="9">
        <f t="shared" si="128"/>
        <v>0</v>
      </c>
      <c r="AT30" s="9">
        <f t="shared" si="129"/>
        <v>0</v>
      </c>
      <c r="AU30" s="9">
        <f t="shared" si="130"/>
        <v>0</v>
      </c>
      <c r="AV30" s="9">
        <f t="shared" si="131"/>
        <v>0</v>
      </c>
      <c r="AW30" s="9">
        <f t="shared" si="132"/>
        <v>0</v>
      </c>
      <c r="AX30" s="9">
        <f t="shared" si="133"/>
        <v>0</v>
      </c>
      <c r="AY30" s="9">
        <f t="shared" si="134"/>
        <v>0</v>
      </c>
      <c r="AZ30" s="9">
        <f t="shared" si="135"/>
        <v>0</v>
      </c>
      <c r="BA30" s="9">
        <f t="shared" si="136"/>
        <v>0</v>
      </c>
      <c r="BB30" s="9">
        <f t="shared" si="137"/>
        <v>0</v>
      </c>
      <c r="BC30" s="9">
        <f t="shared" si="138"/>
        <v>0</v>
      </c>
      <c r="BD30" s="9">
        <f t="shared" si="139"/>
        <v>597.1</v>
      </c>
      <c r="BE30" s="9">
        <f t="shared" si="140"/>
        <v>0</v>
      </c>
      <c r="BF30" s="9">
        <f t="shared" si="141"/>
        <v>0</v>
      </c>
      <c r="BG30" s="9">
        <f t="shared" si="141"/>
        <v>0</v>
      </c>
      <c r="BI30" s="18"/>
    </row>
    <row r="31" spans="1:64" s="4" customFormat="1" ht="10.9" customHeight="1" x14ac:dyDescent="0.2">
      <c r="A31" s="40">
        <v>1005</v>
      </c>
      <c r="B31" s="36" t="s">
        <v>6</v>
      </c>
      <c r="C31" s="11">
        <v>11741.2</v>
      </c>
      <c r="D31" s="9">
        <v>808.4</v>
      </c>
      <c r="E31" s="9">
        <v>10932.800000000001</v>
      </c>
      <c r="F31" s="9">
        <v>10109.700000000001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823.1</v>
      </c>
      <c r="S31" s="9">
        <v>0</v>
      </c>
      <c r="T31" s="9">
        <v>0</v>
      </c>
      <c r="U31" s="21">
        <v>0</v>
      </c>
      <c r="V31" s="59">
        <f t="shared" si="121"/>
        <v>0</v>
      </c>
      <c r="W31" s="9"/>
      <c r="X31" s="9">
        <f t="shared" si="122"/>
        <v>0</v>
      </c>
      <c r="Y31" s="9"/>
      <c r="Z31" s="9"/>
      <c r="AA31" s="9"/>
      <c r="AB31" s="9">
        <f t="shared" si="123"/>
        <v>0</v>
      </c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48"/>
      <c r="AO31" s="11">
        <f t="shared" si="124"/>
        <v>11741.2</v>
      </c>
      <c r="AP31" s="9">
        <f t="shared" si="125"/>
        <v>808.4</v>
      </c>
      <c r="AQ31" s="9">
        <f t="shared" si="126"/>
        <v>10932.800000000001</v>
      </c>
      <c r="AR31" s="9">
        <f t="shared" si="127"/>
        <v>10109.700000000001</v>
      </c>
      <c r="AS31" s="9">
        <f t="shared" si="128"/>
        <v>0</v>
      </c>
      <c r="AT31" s="9">
        <f t="shared" si="129"/>
        <v>0</v>
      </c>
      <c r="AU31" s="9">
        <f t="shared" si="130"/>
        <v>0</v>
      </c>
      <c r="AV31" s="9">
        <f t="shared" si="131"/>
        <v>0</v>
      </c>
      <c r="AW31" s="9">
        <f t="shared" si="132"/>
        <v>0</v>
      </c>
      <c r="AX31" s="9">
        <f t="shared" si="133"/>
        <v>0</v>
      </c>
      <c r="AY31" s="9">
        <f t="shared" si="134"/>
        <v>0</v>
      </c>
      <c r="AZ31" s="9">
        <f t="shared" si="135"/>
        <v>0</v>
      </c>
      <c r="BA31" s="9">
        <f t="shared" si="136"/>
        <v>0</v>
      </c>
      <c r="BB31" s="9">
        <f t="shared" si="137"/>
        <v>0</v>
      </c>
      <c r="BC31" s="9">
        <f t="shared" si="138"/>
        <v>0</v>
      </c>
      <c r="BD31" s="9">
        <f t="shared" si="139"/>
        <v>823.1</v>
      </c>
      <c r="BE31" s="9">
        <f t="shared" si="140"/>
        <v>0</v>
      </c>
      <c r="BF31" s="9">
        <f t="shared" si="141"/>
        <v>0</v>
      </c>
      <c r="BG31" s="9">
        <f t="shared" si="141"/>
        <v>0</v>
      </c>
      <c r="BI31" s="18"/>
    </row>
    <row r="32" spans="1:64" s="4" customFormat="1" ht="10.9" customHeight="1" x14ac:dyDescent="0.2">
      <c r="A32" s="40">
        <v>1011</v>
      </c>
      <c r="B32" s="36" t="s">
        <v>7</v>
      </c>
      <c r="C32" s="11">
        <v>11605.400000000001</v>
      </c>
      <c r="D32" s="9">
        <v>1979</v>
      </c>
      <c r="E32" s="9">
        <v>9626.4000000000015</v>
      </c>
      <c r="F32" s="9">
        <v>7650.6000000000013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1975.8</v>
      </c>
      <c r="S32" s="9">
        <v>0</v>
      </c>
      <c r="T32" s="9">
        <v>0</v>
      </c>
      <c r="U32" s="21">
        <v>0</v>
      </c>
      <c r="V32" s="59">
        <f t="shared" si="121"/>
        <v>0</v>
      </c>
      <c r="W32" s="9"/>
      <c r="X32" s="9">
        <f t="shared" si="122"/>
        <v>0</v>
      </c>
      <c r="Y32" s="9"/>
      <c r="Z32" s="9"/>
      <c r="AA32" s="9"/>
      <c r="AB32" s="9">
        <f t="shared" si="123"/>
        <v>0</v>
      </c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48"/>
      <c r="AO32" s="11">
        <f t="shared" si="124"/>
        <v>11605.400000000001</v>
      </c>
      <c r="AP32" s="9">
        <f t="shared" si="125"/>
        <v>1979</v>
      </c>
      <c r="AQ32" s="9">
        <f t="shared" si="126"/>
        <v>9626.4000000000015</v>
      </c>
      <c r="AR32" s="9">
        <f t="shared" si="127"/>
        <v>7650.6000000000013</v>
      </c>
      <c r="AS32" s="9">
        <f t="shared" si="128"/>
        <v>0</v>
      </c>
      <c r="AT32" s="9">
        <f t="shared" si="129"/>
        <v>0</v>
      </c>
      <c r="AU32" s="9">
        <f t="shared" si="130"/>
        <v>0</v>
      </c>
      <c r="AV32" s="9">
        <f t="shared" si="131"/>
        <v>0</v>
      </c>
      <c r="AW32" s="9">
        <f t="shared" si="132"/>
        <v>0</v>
      </c>
      <c r="AX32" s="9">
        <f t="shared" si="133"/>
        <v>0</v>
      </c>
      <c r="AY32" s="9">
        <f t="shared" si="134"/>
        <v>0</v>
      </c>
      <c r="AZ32" s="9">
        <f t="shared" si="135"/>
        <v>0</v>
      </c>
      <c r="BA32" s="9">
        <f t="shared" si="136"/>
        <v>0</v>
      </c>
      <c r="BB32" s="9">
        <f t="shared" si="137"/>
        <v>0</v>
      </c>
      <c r="BC32" s="9">
        <f t="shared" si="138"/>
        <v>0</v>
      </c>
      <c r="BD32" s="9">
        <f t="shared" si="139"/>
        <v>1975.8</v>
      </c>
      <c r="BE32" s="9">
        <f t="shared" si="140"/>
        <v>0</v>
      </c>
      <c r="BF32" s="9">
        <f t="shared" si="141"/>
        <v>0</v>
      </c>
      <c r="BG32" s="9">
        <f t="shared" si="141"/>
        <v>0</v>
      </c>
      <c r="BI32" s="18"/>
    </row>
    <row r="33" spans="1:64" s="4" customFormat="1" ht="10.9" customHeight="1" x14ac:dyDescent="0.2">
      <c r="A33" s="40">
        <v>1006</v>
      </c>
      <c r="B33" s="36" t="s">
        <v>8</v>
      </c>
      <c r="C33" s="11">
        <v>10006.999999999998</v>
      </c>
      <c r="D33" s="9">
        <v>939.8</v>
      </c>
      <c r="E33" s="9">
        <v>9067.1999999999989</v>
      </c>
      <c r="F33" s="9">
        <v>8632.2999999999993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434.9</v>
      </c>
      <c r="S33" s="9">
        <v>0</v>
      </c>
      <c r="T33" s="9">
        <v>0</v>
      </c>
      <c r="U33" s="21">
        <v>0</v>
      </c>
      <c r="V33" s="59">
        <f t="shared" si="121"/>
        <v>0</v>
      </c>
      <c r="W33" s="9"/>
      <c r="X33" s="9">
        <f t="shared" si="122"/>
        <v>0</v>
      </c>
      <c r="Y33" s="9"/>
      <c r="Z33" s="9"/>
      <c r="AA33" s="9"/>
      <c r="AB33" s="9">
        <f t="shared" si="123"/>
        <v>0</v>
      </c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48"/>
      <c r="AO33" s="11">
        <f t="shared" si="124"/>
        <v>10006.999999999998</v>
      </c>
      <c r="AP33" s="9">
        <f t="shared" si="125"/>
        <v>939.8</v>
      </c>
      <c r="AQ33" s="9">
        <f t="shared" si="126"/>
        <v>9067.1999999999989</v>
      </c>
      <c r="AR33" s="9">
        <f t="shared" si="127"/>
        <v>8632.2999999999993</v>
      </c>
      <c r="AS33" s="9">
        <f t="shared" si="128"/>
        <v>0</v>
      </c>
      <c r="AT33" s="9">
        <f t="shared" si="129"/>
        <v>0</v>
      </c>
      <c r="AU33" s="9">
        <f t="shared" si="130"/>
        <v>0</v>
      </c>
      <c r="AV33" s="9">
        <f t="shared" si="131"/>
        <v>0</v>
      </c>
      <c r="AW33" s="9">
        <f t="shared" si="132"/>
        <v>0</v>
      </c>
      <c r="AX33" s="9">
        <f t="shared" si="133"/>
        <v>0</v>
      </c>
      <c r="AY33" s="9">
        <f t="shared" si="134"/>
        <v>0</v>
      </c>
      <c r="AZ33" s="9">
        <f t="shared" si="135"/>
        <v>0</v>
      </c>
      <c r="BA33" s="9">
        <f t="shared" si="136"/>
        <v>0</v>
      </c>
      <c r="BB33" s="9">
        <f t="shared" si="137"/>
        <v>0</v>
      </c>
      <c r="BC33" s="9">
        <f t="shared" si="138"/>
        <v>0</v>
      </c>
      <c r="BD33" s="9">
        <f t="shared" si="139"/>
        <v>434.9</v>
      </c>
      <c r="BE33" s="9">
        <f t="shared" si="140"/>
        <v>0</v>
      </c>
      <c r="BF33" s="9">
        <f t="shared" si="141"/>
        <v>0</v>
      </c>
      <c r="BG33" s="9">
        <f t="shared" si="141"/>
        <v>0</v>
      </c>
      <c r="BI33" s="18"/>
    </row>
    <row r="34" spans="1:64" s="4" customFormat="1" ht="10.9" customHeight="1" x14ac:dyDescent="0.2">
      <c r="A34" s="40">
        <v>1007</v>
      </c>
      <c r="B34" s="36" t="s">
        <v>9</v>
      </c>
      <c r="C34" s="11">
        <v>1006.5</v>
      </c>
      <c r="D34" s="9">
        <v>823.5</v>
      </c>
      <c r="E34" s="9">
        <v>78.2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78.2</v>
      </c>
      <c r="S34" s="9">
        <v>0</v>
      </c>
      <c r="T34" s="9">
        <v>104.8</v>
      </c>
      <c r="U34" s="21">
        <v>0</v>
      </c>
      <c r="V34" s="59">
        <f t="shared" si="121"/>
        <v>0</v>
      </c>
      <c r="W34" s="9"/>
      <c r="X34" s="9">
        <f t="shared" si="122"/>
        <v>0</v>
      </c>
      <c r="Y34" s="9"/>
      <c r="Z34" s="9"/>
      <c r="AA34" s="9"/>
      <c r="AB34" s="9">
        <f t="shared" si="123"/>
        <v>0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48"/>
      <c r="AO34" s="11">
        <f t="shared" si="124"/>
        <v>1006.5</v>
      </c>
      <c r="AP34" s="9">
        <f t="shared" si="125"/>
        <v>823.5</v>
      </c>
      <c r="AQ34" s="9">
        <f t="shared" si="126"/>
        <v>78.2</v>
      </c>
      <c r="AR34" s="9">
        <f t="shared" si="127"/>
        <v>0</v>
      </c>
      <c r="AS34" s="9">
        <f t="shared" si="128"/>
        <v>0</v>
      </c>
      <c r="AT34" s="9">
        <f t="shared" si="129"/>
        <v>0</v>
      </c>
      <c r="AU34" s="9">
        <f t="shared" si="130"/>
        <v>0</v>
      </c>
      <c r="AV34" s="9">
        <f t="shared" si="131"/>
        <v>0</v>
      </c>
      <c r="AW34" s="9">
        <f t="shared" si="132"/>
        <v>0</v>
      </c>
      <c r="AX34" s="9">
        <f t="shared" si="133"/>
        <v>0</v>
      </c>
      <c r="AY34" s="9">
        <f t="shared" si="134"/>
        <v>0</v>
      </c>
      <c r="AZ34" s="9">
        <f t="shared" si="135"/>
        <v>0</v>
      </c>
      <c r="BA34" s="9">
        <f t="shared" si="136"/>
        <v>0</v>
      </c>
      <c r="BB34" s="9">
        <f t="shared" si="137"/>
        <v>0</v>
      </c>
      <c r="BC34" s="9">
        <f t="shared" si="138"/>
        <v>0</v>
      </c>
      <c r="BD34" s="9">
        <f t="shared" si="139"/>
        <v>78.2</v>
      </c>
      <c r="BE34" s="9">
        <f t="shared" si="140"/>
        <v>0</v>
      </c>
      <c r="BF34" s="9">
        <f t="shared" si="141"/>
        <v>104.8</v>
      </c>
      <c r="BG34" s="9">
        <f t="shared" si="141"/>
        <v>0</v>
      </c>
      <c r="BI34" s="18"/>
    </row>
    <row r="35" spans="1:64" s="4" customFormat="1" ht="10.9" customHeight="1" x14ac:dyDescent="0.2">
      <c r="A35" s="40">
        <v>1012</v>
      </c>
      <c r="B35" s="36" t="s">
        <v>10</v>
      </c>
      <c r="C35" s="11">
        <v>13438.3</v>
      </c>
      <c r="D35" s="9">
        <v>1256.8</v>
      </c>
      <c r="E35" s="9">
        <v>12181.5</v>
      </c>
      <c r="F35" s="9">
        <v>10896.1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1285.4000000000001</v>
      </c>
      <c r="S35" s="9">
        <v>0</v>
      </c>
      <c r="T35" s="9">
        <v>0</v>
      </c>
      <c r="U35" s="21">
        <v>0</v>
      </c>
      <c r="V35" s="59">
        <f t="shared" si="121"/>
        <v>0</v>
      </c>
      <c r="W35" s="9"/>
      <c r="X35" s="9">
        <f t="shared" si="122"/>
        <v>0</v>
      </c>
      <c r="Y35" s="9"/>
      <c r="Z35" s="9"/>
      <c r="AA35" s="9"/>
      <c r="AB35" s="9">
        <f t="shared" si="123"/>
        <v>0</v>
      </c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48"/>
      <c r="AO35" s="11">
        <f t="shared" si="124"/>
        <v>13438.3</v>
      </c>
      <c r="AP35" s="9">
        <f t="shared" si="125"/>
        <v>1256.8</v>
      </c>
      <c r="AQ35" s="9">
        <f t="shared" si="126"/>
        <v>12181.5</v>
      </c>
      <c r="AR35" s="9">
        <f t="shared" si="127"/>
        <v>10896.1</v>
      </c>
      <c r="AS35" s="9">
        <f t="shared" si="128"/>
        <v>0</v>
      </c>
      <c r="AT35" s="9">
        <f t="shared" si="129"/>
        <v>0</v>
      </c>
      <c r="AU35" s="9">
        <f t="shared" si="130"/>
        <v>0</v>
      </c>
      <c r="AV35" s="9">
        <f t="shared" si="131"/>
        <v>0</v>
      </c>
      <c r="AW35" s="9">
        <f t="shared" si="132"/>
        <v>0</v>
      </c>
      <c r="AX35" s="9">
        <f t="shared" si="133"/>
        <v>0</v>
      </c>
      <c r="AY35" s="9">
        <f t="shared" si="134"/>
        <v>0</v>
      </c>
      <c r="AZ35" s="9">
        <f t="shared" si="135"/>
        <v>0</v>
      </c>
      <c r="BA35" s="9">
        <f t="shared" si="136"/>
        <v>0</v>
      </c>
      <c r="BB35" s="9">
        <f t="shared" si="137"/>
        <v>0</v>
      </c>
      <c r="BC35" s="9">
        <f t="shared" si="138"/>
        <v>0</v>
      </c>
      <c r="BD35" s="9">
        <f t="shared" si="139"/>
        <v>1285.4000000000001</v>
      </c>
      <c r="BE35" s="9">
        <f t="shared" si="140"/>
        <v>0</v>
      </c>
      <c r="BF35" s="9">
        <f t="shared" si="141"/>
        <v>0</v>
      </c>
      <c r="BG35" s="9">
        <f t="shared" si="141"/>
        <v>0</v>
      </c>
      <c r="BI35" s="18"/>
    </row>
    <row r="36" spans="1:64" s="4" customFormat="1" ht="10.9" customHeight="1" x14ac:dyDescent="0.2">
      <c r="A36" s="40">
        <v>1008</v>
      </c>
      <c r="B36" s="36" t="s">
        <v>11</v>
      </c>
      <c r="C36" s="11">
        <v>1052.3</v>
      </c>
      <c r="D36" s="9">
        <v>835.1</v>
      </c>
      <c r="E36" s="9">
        <v>217.2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217.2</v>
      </c>
      <c r="S36" s="9">
        <v>0</v>
      </c>
      <c r="T36" s="9">
        <v>0</v>
      </c>
      <c r="U36" s="21">
        <v>0</v>
      </c>
      <c r="V36" s="59">
        <f t="shared" si="121"/>
        <v>0</v>
      </c>
      <c r="W36" s="9"/>
      <c r="X36" s="9">
        <f t="shared" si="122"/>
        <v>0</v>
      </c>
      <c r="Y36" s="9"/>
      <c r="Z36" s="9"/>
      <c r="AA36" s="9"/>
      <c r="AB36" s="9">
        <f t="shared" si="123"/>
        <v>0</v>
      </c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48"/>
      <c r="AO36" s="11">
        <f t="shared" si="124"/>
        <v>1052.3</v>
      </c>
      <c r="AP36" s="9">
        <f t="shared" si="125"/>
        <v>835.1</v>
      </c>
      <c r="AQ36" s="9">
        <f t="shared" si="126"/>
        <v>217.2</v>
      </c>
      <c r="AR36" s="9">
        <f t="shared" si="127"/>
        <v>0</v>
      </c>
      <c r="AS36" s="9">
        <f t="shared" si="128"/>
        <v>0</v>
      </c>
      <c r="AT36" s="9">
        <f t="shared" si="129"/>
        <v>0</v>
      </c>
      <c r="AU36" s="9">
        <f t="shared" si="130"/>
        <v>0</v>
      </c>
      <c r="AV36" s="9">
        <f t="shared" si="131"/>
        <v>0</v>
      </c>
      <c r="AW36" s="9">
        <f t="shared" si="132"/>
        <v>0</v>
      </c>
      <c r="AX36" s="9">
        <f t="shared" si="133"/>
        <v>0</v>
      </c>
      <c r="AY36" s="9">
        <f t="shared" si="134"/>
        <v>0</v>
      </c>
      <c r="AZ36" s="9">
        <f t="shared" si="135"/>
        <v>0</v>
      </c>
      <c r="BA36" s="9">
        <f t="shared" si="136"/>
        <v>0</v>
      </c>
      <c r="BB36" s="9">
        <f t="shared" si="137"/>
        <v>0</v>
      </c>
      <c r="BC36" s="9">
        <f t="shared" si="138"/>
        <v>0</v>
      </c>
      <c r="BD36" s="9">
        <f t="shared" si="139"/>
        <v>217.2</v>
      </c>
      <c r="BE36" s="9">
        <f t="shared" si="140"/>
        <v>0</v>
      </c>
      <c r="BF36" s="9">
        <f t="shared" si="141"/>
        <v>0</v>
      </c>
      <c r="BG36" s="9">
        <f t="shared" si="141"/>
        <v>0</v>
      </c>
      <c r="BI36" s="18"/>
    </row>
    <row r="37" spans="1:64" s="4" customFormat="1" ht="10.9" customHeight="1" x14ac:dyDescent="0.2">
      <c r="A37" s="40">
        <v>1013</v>
      </c>
      <c r="B37" s="36" t="s">
        <v>12</v>
      </c>
      <c r="C37" s="11">
        <v>24008.799999999999</v>
      </c>
      <c r="D37" s="9">
        <v>2358.1999999999998</v>
      </c>
      <c r="E37" s="9">
        <v>21650.6</v>
      </c>
      <c r="F37" s="9">
        <v>19294.5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2356.1</v>
      </c>
      <c r="S37" s="9">
        <v>0</v>
      </c>
      <c r="T37" s="9">
        <v>0</v>
      </c>
      <c r="U37" s="21">
        <v>0</v>
      </c>
      <c r="V37" s="59">
        <f t="shared" si="121"/>
        <v>0</v>
      </c>
      <c r="W37" s="9"/>
      <c r="X37" s="9">
        <f t="shared" si="122"/>
        <v>0</v>
      </c>
      <c r="Y37" s="9"/>
      <c r="Z37" s="9"/>
      <c r="AA37" s="9"/>
      <c r="AB37" s="9">
        <f t="shared" si="123"/>
        <v>0</v>
      </c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48"/>
      <c r="AO37" s="11">
        <f t="shared" si="124"/>
        <v>24008.799999999999</v>
      </c>
      <c r="AP37" s="9">
        <f t="shared" si="125"/>
        <v>2358.1999999999998</v>
      </c>
      <c r="AQ37" s="9">
        <f t="shared" si="126"/>
        <v>21650.6</v>
      </c>
      <c r="AR37" s="9">
        <f t="shared" si="127"/>
        <v>19294.5</v>
      </c>
      <c r="AS37" s="9">
        <f t="shared" si="128"/>
        <v>0</v>
      </c>
      <c r="AT37" s="9">
        <f t="shared" si="129"/>
        <v>0</v>
      </c>
      <c r="AU37" s="9">
        <f t="shared" si="130"/>
        <v>0</v>
      </c>
      <c r="AV37" s="9">
        <f t="shared" si="131"/>
        <v>0</v>
      </c>
      <c r="AW37" s="9">
        <f t="shared" si="132"/>
        <v>0</v>
      </c>
      <c r="AX37" s="9">
        <f t="shared" si="133"/>
        <v>0</v>
      </c>
      <c r="AY37" s="9">
        <f t="shared" si="134"/>
        <v>0</v>
      </c>
      <c r="AZ37" s="9">
        <f t="shared" si="135"/>
        <v>0</v>
      </c>
      <c r="BA37" s="9">
        <f t="shared" si="136"/>
        <v>0</v>
      </c>
      <c r="BB37" s="9">
        <f t="shared" si="137"/>
        <v>0</v>
      </c>
      <c r="BC37" s="9">
        <f t="shared" si="138"/>
        <v>0</v>
      </c>
      <c r="BD37" s="9">
        <f t="shared" si="139"/>
        <v>2356.1</v>
      </c>
      <c r="BE37" s="9">
        <f t="shared" si="140"/>
        <v>0</v>
      </c>
      <c r="BF37" s="9">
        <f t="shared" si="141"/>
        <v>0</v>
      </c>
      <c r="BG37" s="9">
        <f t="shared" si="141"/>
        <v>0</v>
      </c>
      <c r="BI37" s="18"/>
    </row>
    <row r="38" spans="1:64" s="4" customFormat="1" ht="10.9" customHeight="1" x14ac:dyDescent="0.2">
      <c r="A38" s="40">
        <v>1009</v>
      </c>
      <c r="B38" s="36" t="s">
        <v>13</v>
      </c>
      <c r="C38" s="11">
        <v>8582.2999999999993</v>
      </c>
      <c r="D38" s="9">
        <v>1141.4000000000001</v>
      </c>
      <c r="E38" s="9">
        <v>7440.9</v>
      </c>
      <c r="F38" s="9">
        <v>6817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623.9</v>
      </c>
      <c r="S38" s="9">
        <v>0</v>
      </c>
      <c r="T38" s="9">
        <v>0</v>
      </c>
      <c r="U38" s="21">
        <v>0</v>
      </c>
      <c r="V38" s="59">
        <f t="shared" si="121"/>
        <v>0</v>
      </c>
      <c r="W38" s="9"/>
      <c r="X38" s="9">
        <f t="shared" si="122"/>
        <v>0</v>
      </c>
      <c r="Y38" s="9"/>
      <c r="Z38" s="9"/>
      <c r="AA38" s="9"/>
      <c r="AB38" s="9">
        <f t="shared" si="123"/>
        <v>0</v>
      </c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48"/>
      <c r="AO38" s="11">
        <f t="shared" si="124"/>
        <v>8582.2999999999993</v>
      </c>
      <c r="AP38" s="9">
        <f t="shared" si="125"/>
        <v>1141.4000000000001</v>
      </c>
      <c r="AQ38" s="9">
        <f t="shared" si="126"/>
        <v>7440.9</v>
      </c>
      <c r="AR38" s="9">
        <f t="shared" si="127"/>
        <v>6817</v>
      </c>
      <c r="AS38" s="9">
        <f t="shared" si="128"/>
        <v>0</v>
      </c>
      <c r="AT38" s="9">
        <f t="shared" si="129"/>
        <v>0</v>
      </c>
      <c r="AU38" s="9">
        <f t="shared" si="130"/>
        <v>0</v>
      </c>
      <c r="AV38" s="9">
        <f t="shared" si="131"/>
        <v>0</v>
      </c>
      <c r="AW38" s="9">
        <f t="shared" si="132"/>
        <v>0</v>
      </c>
      <c r="AX38" s="9">
        <f t="shared" si="133"/>
        <v>0</v>
      </c>
      <c r="AY38" s="9">
        <f t="shared" si="134"/>
        <v>0</v>
      </c>
      <c r="AZ38" s="9">
        <f t="shared" si="135"/>
        <v>0</v>
      </c>
      <c r="BA38" s="9">
        <f t="shared" si="136"/>
        <v>0</v>
      </c>
      <c r="BB38" s="9">
        <f t="shared" si="137"/>
        <v>0</v>
      </c>
      <c r="BC38" s="9">
        <f t="shared" si="138"/>
        <v>0</v>
      </c>
      <c r="BD38" s="9">
        <f t="shared" si="139"/>
        <v>623.9</v>
      </c>
      <c r="BE38" s="9">
        <f t="shared" si="140"/>
        <v>0</v>
      </c>
      <c r="BF38" s="9">
        <f t="shared" si="141"/>
        <v>0</v>
      </c>
      <c r="BG38" s="9">
        <f t="shared" si="141"/>
        <v>0</v>
      </c>
      <c r="BI38" s="18"/>
    </row>
    <row r="39" spans="1:64" s="4" customFormat="1" ht="10.9" customHeight="1" x14ac:dyDescent="0.2">
      <c r="A39" s="40">
        <v>1010</v>
      </c>
      <c r="B39" s="36" t="s">
        <v>14</v>
      </c>
      <c r="C39" s="11">
        <v>10446.200000000001</v>
      </c>
      <c r="D39" s="9">
        <v>1028.2</v>
      </c>
      <c r="E39" s="9">
        <v>9418</v>
      </c>
      <c r="F39" s="9">
        <v>8619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799</v>
      </c>
      <c r="S39" s="9">
        <v>0</v>
      </c>
      <c r="T39" s="9">
        <v>0</v>
      </c>
      <c r="U39" s="21">
        <v>0</v>
      </c>
      <c r="V39" s="59">
        <f t="shared" si="121"/>
        <v>0</v>
      </c>
      <c r="W39" s="9"/>
      <c r="X39" s="9">
        <f t="shared" si="122"/>
        <v>0</v>
      </c>
      <c r="Y39" s="9"/>
      <c r="Z39" s="9"/>
      <c r="AA39" s="9"/>
      <c r="AB39" s="9">
        <f t="shared" si="123"/>
        <v>0</v>
      </c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48"/>
      <c r="AO39" s="11">
        <f t="shared" si="124"/>
        <v>10446.200000000001</v>
      </c>
      <c r="AP39" s="9">
        <f t="shared" si="125"/>
        <v>1028.2</v>
      </c>
      <c r="AQ39" s="9">
        <f t="shared" si="126"/>
        <v>9418</v>
      </c>
      <c r="AR39" s="9">
        <f t="shared" si="127"/>
        <v>8619</v>
      </c>
      <c r="AS39" s="9">
        <f t="shared" si="128"/>
        <v>0</v>
      </c>
      <c r="AT39" s="9">
        <f t="shared" si="129"/>
        <v>0</v>
      </c>
      <c r="AU39" s="9">
        <f t="shared" si="130"/>
        <v>0</v>
      </c>
      <c r="AV39" s="9">
        <f t="shared" si="131"/>
        <v>0</v>
      </c>
      <c r="AW39" s="9">
        <f t="shared" si="132"/>
        <v>0</v>
      </c>
      <c r="AX39" s="9">
        <f t="shared" si="133"/>
        <v>0</v>
      </c>
      <c r="AY39" s="9">
        <f t="shared" si="134"/>
        <v>0</v>
      </c>
      <c r="AZ39" s="9">
        <f t="shared" si="135"/>
        <v>0</v>
      </c>
      <c r="BA39" s="9">
        <f t="shared" si="136"/>
        <v>0</v>
      </c>
      <c r="BB39" s="9">
        <f t="shared" si="137"/>
        <v>0</v>
      </c>
      <c r="BC39" s="9">
        <f t="shared" si="138"/>
        <v>0</v>
      </c>
      <c r="BD39" s="9">
        <f t="shared" si="139"/>
        <v>799</v>
      </c>
      <c r="BE39" s="9">
        <f t="shared" si="140"/>
        <v>0</v>
      </c>
      <c r="BF39" s="9">
        <f t="shared" si="141"/>
        <v>0</v>
      </c>
      <c r="BG39" s="9">
        <f t="shared" si="141"/>
        <v>0</v>
      </c>
      <c r="BI39" s="18"/>
    </row>
    <row r="40" spans="1:64" s="4" customFormat="1" ht="10.9" customHeight="1" x14ac:dyDescent="0.2">
      <c r="A40" s="40">
        <v>1014</v>
      </c>
      <c r="B40" s="36" t="s">
        <v>15</v>
      </c>
      <c r="C40" s="11">
        <v>11133.199999999999</v>
      </c>
      <c r="D40" s="9">
        <v>1918.6</v>
      </c>
      <c r="E40" s="9">
        <v>9214.5999999999985</v>
      </c>
      <c r="F40" s="9">
        <v>7558.1999999999989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1656.4</v>
      </c>
      <c r="S40" s="9">
        <v>0</v>
      </c>
      <c r="T40" s="9">
        <v>0</v>
      </c>
      <c r="U40" s="21">
        <v>0</v>
      </c>
      <c r="V40" s="59">
        <f t="shared" si="121"/>
        <v>0</v>
      </c>
      <c r="W40" s="9"/>
      <c r="X40" s="9">
        <f t="shared" si="122"/>
        <v>0</v>
      </c>
      <c r="Y40" s="9"/>
      <c r="Z40" s="9"/>
      <c r="AA40" s="9"/>
      <c r="AB40" s="9">
        <f t="shared" si="123"/>
        <v>0</v>
      </c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48"/>
      <c r="AO40" s="11">
        <f t="shared" si="124"/>
        <v>11133.199999999999</v>
      </c>
      <c r="AP40" s="9">
        <f t="shared" si="125"/>
        <v>1918.6</v>
      </c>
      <c r="AQ40" s="9">
        <f t="shared" si="126"/>
        <v>9214.5999999999985</v>
      </c>
      <c r="AR40" s="9">
        <f t="shared" si="127"/>
        <v>7558.1999999999989</v>
      </c>
      <c r="AS40" s="9">
        <f t="shared" si="128"/>
        <v>0</v>
      </c>
      <c r="AT40" s="9">
        <f t="shared" si="129"/>
        <v>0</v>
      </c>
      <c r="AU40" s="9">
        <f t="shared" si="130"/>
        <v>0</v>
      </c>
      <c r="AV40" s="9">
        <f t="shared" si="131"/>
        <v>0</v>
      </c>
      <c r="AW40" s="9">
        <f t="shared" si="132"/>
        <v>0</v>
      </c>
      <c r="AX40" s="9">
        <f t="shared" si="133"/>
        <v>0</v>
      </c>
      <c r="AY40" s="9">
        <f t="shared" si="134"/>
        <v>0</v>
      </c>
      <c r="AZ40" s="9">
        <f t="shared" si="135"/>
        <v>0</v>
      </c>
      <c r="BA40" s="9">
        <f t="shared" si="136"/>
        <v>0</v>
      </c>
      <c r="BB40" s="9">
        <f t="shared" si="137"/>
        <v>0</v>
      </c>
      <c r="BC40" s="9">
        <f t="shared" si="138"/>
        <v>0</v>
      </c>
      <c r="BD40" s="9">
        <f t="shared" si="139"/>
        <v>1656.4</v>
      </c>
      <c r="BE40" s="9">
        <f t="shared" si="140"/>
        <v>0</v>
      </c>
      <c r="BF40" s="9">
        <f t="shared" si="141"/>
        <v>0</v>
      </c>
      <c r="BG40" s="9">
        <f t="shared" si="141"/>
        <v>0</v>
      </c>
      <c r="BI40" s="18"/>
    </row>
    <row r="41" spans="1:64" s="4" customFormat="1" ht="10.9" customHeight="1" x14ac:dyDescent="0.2">
      <c r="A41" s="40">
        <v>1017</v>
      </c>
      <c r="B41" s="36" t="s">
        <v>16</v>
      </c>
      <c r="C41" s="11">
        <v>16968.699999999997</v>
      </c>
      <c r="D41" s="9">
        <v>1128.7</v>
      </c>
      <c r="E41" s="9">
        <v>15839.999999999998</v>
      </c>
      <c r="F41" s="9">
        <v>13275.599999999999</v>
      </c>
      <c r="G41" s="9">
        <v>0</v>
      </c>
      <c r="H41" s="9">
        <v>1479.5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1084.9000000000001</v>
      </c>
      <c r="S41" s="9">
        <v>0</v>
      </c>
      <c r="T41" s="9">
        <v>0</v>
      </c>
      <c r="U41" s="21">
        <v>0</v>
      </c>
      <c r="V41" s="59">
        <f t="shared" si="121"/>
        <v>0</v>
      </c>
      <c r="W41" s="9"/>
      <c r="X41" s="9">
        <f t="shared" si="122"/>
        <v>0</v>
      </c>
      <c r="Y41" s="9"/>
      <c r="Z41" s="9"/>
      <c r="AA41" s="9"/>
      <c r="AB41" s="9">
        <f t="shared" si="123"/>
        <v>0</v>
      </c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48"/>
      <c r="AO41" s="11">
        <f t="shared" si="124"/>
        <v>16968.699999999997</v>
      </c>
      <c r="AP41" s="9">
        <f t="shared" si="125"/>
        <v>1128.7</v>
      </c>
      <c r="AQ41" s="9">
        <f t="shared" si="126"/>
        <v>15839.999999999998</v>
      </c>
      <c r="AR41" s="9">
        <f t="shared" si="127"/>
        <v>13275.599999999999</v>
      </c>
      <c r="AS41" s="9">
        <f t="shared" si="128"/>
        <v>0</v>
      </c>
      <c r="AT41" s="9">
        <f t="shared" si="129"/>
        <v>1479.5</v>
      </c>
      <c r="AU41" s="9">
        <f t="shared" si="130"/>
        <v>0</v>
      </c>
      <c r="AV41" s="9">
        <f t="shared" si="131"/>
        <v>0</v>
      </c>
      <c r="AW41" s="9">
        <f t="shared" si="132"/>
        <v>0</v>
      </c>
      <c r="AX41" s="9">
        <f t="shared" si="133"/>
        <v>0</v>
      </c>
      <c r="AY41" s="9">
        <f t="shared" si="134"/>
        <v>0</v>
      </c>
      <c r="AZ41" s="9">
        <f t="shared" si="135"/>
        <v>0</v>
      </c>
      <c r="BA41" s="9">
        <f t="shared" si="136"/>
        <v>0</v>
      </c>
      <c r="BB41" s="9">
        <f t="shared" si="137"/>
        <v>0</v>
      </c>
      <c r="BC41" s="9">
        <f t="shared" si="138"/>
        <v>0</v>
      </c>
      <c r="BD41" s="9">
        <f t="shared" si="139"/>
        <v>1084.9000000000001</v>
      </c>
      <c r="BE41" s="9">
        <f t="shared" si="140"/>
        <v>0</v>
      </c>
      <c r="BF41" s="9">
        <f t="shared" si="141"/>
        <v>0</v>
      </c>
      <c r="BG41" s="9">
        <f t="shared" si="141"/>
        <v>0</v>
      </c>
      <c r="BI41" s="18"/>
    </row>
    <row r="42" spans="1:64" s="4" customFormat="1" ht="10.9" customHeight="1" x14ac:dyDescent="0.2">
      <c r="A42" s="40">
        <v>1018</v>
      </c>
      <c r="B42" s="36" t="s">
        <v>17</v>
      </c>
      <c r="C42" s="11">
        <v>4957.8999999999996</v>
      </c>
      <c r="D42" s="9">
        <v>657.5</v>
      </c>
      <c r="E42" s="9">
        <v>3805.5</v>
      </c>
      <c r="F42" s="9">
        <v>3470.1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335.4</v>
      </c>
      <c r="S42" s="9">
        <v>0</v>
      </c>
      <c r="T42" s="9">
        <v>494.9</v>
      </c>
      <c r="U42" s="21">
        <v>0</v>
      </c>
      <c r="V42" s="59">
        <f t="shared" si="121"/>
        <v>0</v>
      </c>
      <c r="W42" s="9"/>
      <c r="X42" s="9">
        <f t="shared" si="122"/>
        <v>0</v>
      </c>
      <c r="Y42" s="9"/>
      <c r="Z42" s="9"/>
      <c r="AA42" s="9"/>
      <c r="AB42" s="9">
        <f t="shared" si="123"/>
        <v>0</v>
      </c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48"/>
      <c r="AO42" s="11">
        <f t="shared" si="124"/>
        <v>4957.8999999999996</v>
      </c>
      <c r="AP42" s="9">
        <f t="shared" si="125"/>
        <v>657.5</v>
      </c>
      <c r="AQ42" s="9">
        <f t="shared" si="126"/>
        <v>3805.5</v>
      </c>
      <c r="AR42" s="9">
        <f t="shared" si="127"/>
        <v>3470.1</v>
      </c>
      <c r="AS42" s="9">
        <f t="shared" si="128"/>
        <v>0</v>
      </c>
      <c r="AT42" s="9">
        <f t="shared" si="129"/>
        <v>0</v>
      </c>
      <c r="AU42" s="9">
        <f t="shared" si="130"/>
        <v>0</v>
      </c>
      <c r="AV42" s="9">
        <f t="shared" si="131"/>
        <v>0</v>
      </c>
      <c r="AW42" s="9">
        <f t="shared" si="132"/>
        <v>0</v>
      </c>
      <c r="AX42" s="9">
        <f t="shared" si="133"/>
        <v>0</v>
      </c>
      <c r="AY42" s="9">
        <f t="shared" si="134"/>
        <v>0</v>
      </c>
      <c r="AZ42" s="9">
        <f t="shared" si="135"/>
        <v>0</v>
      </c>
      <c r="BA42" s="9">
        <f t="shared" si="136"/>
        <v>0</v>
      </c>
      <c r="BB42" s="9">
        <f t="shared" si="137"/>
        <v>0</v>
      </c>
      <c r="BC42" s="9">
        <f t="shared" si="138"/>
        <v>0</v>
      </c>
      <c r="BD42" s="9">
        <f t="shared" si="139"/>
        <v>335.4</v>
      </c>
      <c r="BE42" s="9">
        <f t="shared" si="140"/>
        <v>0</v>
      </c>
      <c r="BF42" s="9">
        <f t="shared" si="141"/>
        <v>494.9</v>
      </c>
      <c r="BG42" s="9">
        <f t="shared" si="141"/>
        <v>0</v>
      </c>
      <c r="BI42" s="18"/>
    </row>
    <row r="43" spans="1:64" s="4" customFormat="1" ht="10.9" customHeight="1" x14ac:dyDescent="0.2">
      <c r="A43" s="40">
        <v>1019</v>
      </c>
      <c r="B43" s="36" t="s">
        <v>18</v>
      </c>
      <c r="C43" s="11">
        <v>12517.6</v>
      </c>
      <c r="D43" s="9">
        <v>1342.2</v>
      </c>
      <c r="E43" s="9">
        <v>11175.4</v>
      </c>
      <c r="F43" s="9">
        <v>9926.4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1249</v>
      </c>
      <c r="S43" s="9">
        <v>0</v>
      </c>
      <c r="T43" s="9">
        <v>0</v>
      </c>
      <c r="U43" s="21">
        <v>0</v>
      </c>
      <c r="V43" s="59">
        <f t="shared" si="121"/>
        <v>0</v>
      </c>
      <c r="W43" s="9"/>
      <c r="X43" s="9">
        <f t="shared" si="122"/>
        <v>0</v>
      </c>
      <c r="Y43" s="9"/>
      <c r="Z43" s="9"/>
      <c r="AA43" s="9"/>
      <c r="AB43" s="9">
        <f t="shared" si="123"/>
        <v>0</v>
      </c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48"/>
      <c r="AO43" s="11">
        <f t="shared" si="124"/>
        <v>12517.6</v>
      </c>
      <c r="AP43" s="9">
        <f t="shared" si="125"/>
        <v>1342.2</v>
      </c>
      <c r="AQ43" s="9">
        <f t="shared" si="126"/>
        <v>11175.4</v>
      </c>
      <c r="AR43" s="9">
        <f t="shared" si="127"/>
        <v>9926.4</v>
      </c>
      <c r="AS43" s="9">
        <f t="shared" si="128"/>
        <v>0</v>
      </c>
      <c r="AT43" s="9">
        <f t="shared" si="129"/>
        <v>0</v>
      </c>
      <c r="AU43" s="9">
        <f t="shared" si="130"/>
        <v>0</v>
      </c>
      <c r="AV43" s="9">
        <f t="shared" si="131"/>
        <v>0</v>
      </c>
      <c r="AW43" s="9">
        <f t="shared" si="132"/>
        <v>0</v>
      </c>
      <c r="AX43" s="9">
        <f t="shared" si="133"/>
        <v>0</v>
      </c>
      <c r="AY43" s="9">
        <f t="shared" si="134"/>
        <v>0</v>
      </c>
      <c r="AZ43" s="9">
        <f t="shared" si="135"/>
        <v>0</v>
      </c>
      <c r="BA43" s="9">
        <f t="shared" si="136"/>
        <v>0</v>
      </c>
      <c r="BB43" s="9">
        <f t="shared" si="137"/>
        <v>0</v>
      </c>
      <c r="BC43" s="9">
        <f t="shared" si="138"/>
        <v>0</v>
      </c>
      <c r="BD43" s="9">
        <f t="shared" si="139"/>
        <v>1249</v>
      </c>
      <c r="BE43" s="9">
        <f t="shared" si="140"/>
        <v>0</v>
      </c>
      <c r="BF43" s="9">
        <f t="shared" si="141"/>
        <v>0</v>
      </c>
      <c r="BG43" s="9">
        <f t="shared" si="141"/>
        <v>0</v>
      </c>
      <c r="BI43" s="18"/>
    </row>
    <row r="44" spans="1:64" s="4" customFormat="1" ht="10.9" customHeight="1" x14ac:dyDescent="0.2">
      <c r="A44" s="40">
        <v>1015</v>
      </c>
      <c r="B44" s="36" t="s">
        <v>821</v>
      </c>
      <c r="C44" s="11">
        <v>12220.3</v>
      </c>
      <c r="D44" s="9">
        <v>680.3</v>
      </c>
      <c r="E44" s="9">
        <v>11540</v>
      </c>
      <c r="F44" s="9">
        <v>8878.9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2000</v>
      </c>
      <c r="R44" s="9">
        <v>661.1</v>
      </c>
      <c r="S44" s="9">
        <v>0</v>
      </c>
      <c r="T44" s="9">
        <v>0</v>
      </c>
      <c r="U44" s="21">
        <v>0</v>
      </c>
      <c r="V44" s="59">
        <f t="shared" si="121"/>
        <v>0</v>
      </c>
      <c r="W44" s="9"/>
      <c r="X44" s="9">
        <f t="shared" si="122"/>
        <v>0</v>
      </c>
      <c r="Y44" s="9"/>
      <c r="Z44" s="9"/>
      <c r="AA44" s="9"/>
      <c r="AB44" s="9">
        <f t="shared" si="123"/>
        <v>0</v>
      </c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48"/>
      <c r="AO44" s="11">
        <f t="shared" si="124"/>
        <v>12220.3</v>
      </c>
      <c r="AP44" s="9">
        <f t="shared" si="125"/>
        <v>680.3</v>
      </c>
      <c r="AQ44" s="9">
        <f t="shared" si="126"/>
        <v>11540</v>
      </c>
      <c r="AR44" s="9">
        <f t="shared" si="127"/>
        <v>8878.9</v>
      </c>
      <c r="AS44" s="9">
        <f t="shared" si="128"/>
        <v>0</v>
      </c>
      <c r="AT44" s="9">
        <f t="shared" si="129"/>
        <v>0</v>
      </c>
      <c r="AU44" s="9">
        <f t="shared" si="130"/>
        <v>0</v>
      </c>
      <c r="AV44" s="9">
        <f t="shared" si="131"/>
        <v>0</v>
      </c>
      <c r="AW44" s="9">
        <f t="shared" si="132"/>
        <v>0</v>
      </c>
      <c r="AX44" s="9">
        <f t="shared" si="133"/>
        <v>0</v>
      </c>
      <c r="AY44" s="9">
        <f t="shared" si="134"/>
        <v>0</v>
      </c>
      <c r="AZ44" s="9">
        <f t="shared" si="135"/>
        <v>0</v>
      </c>
      <c r="BA44" s="9">
        <f t="shared" si="136"/>
        <v>0</v>
      </c>
      <c r="BB44" s="9">
        <f t="shared" si="137"/>
        <v>0</v>
      </c>
      <c r="BC44" s="9">
        <f t="shared" si="138"/>
        <v>2000</v>
      </c>
      <c r="BD44" s="9">
        <f t="shared" si="139"/>
        <v>661.1</v>
      </c>
      <c r="BE44" s="9">
        <f t="shared" si="140"/>
        <v>0</v>
      </c>
      <c r="BF44" s="9">
        <f t="shared" si="141"/>
        <v>0</v>
      </c>
      <c r="BG44" s="9">
        <f t="shared" si="141"/>
        <v>0</v>
      </c>
      <c r="BI44" s="18"/>
    </row>
    <row r="45" spans="1:64" s="4" customFormat="1" ht="10.9" customHeight="1" x14ac:dyDescent="0.2">
      <c r="A45" s="40">
        <v>1016</v>
      </c>
      <c r="B45" s="36" t="s">
        <v>19</v>
      </c>
      <c r="C45" s="11">
        <v>5387.5000000000009</v>
      </c>
      <c r="D45" s="9">
        <v>455.6</v>
      </c>
      <c r="E45" s="9">
        <v>4931.9000000000005</v>
      </c>
      <c r="F45" s="9">
        <v>4500.9000000000005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431</v>
      </c>
      <c r="S45" s="9">
        <v>0</v>
      </c>
      <c r="T45" s="9">
        <v>0</v>
      </c>
      <c r="U45" s="21">
        <v>0</v>
      </c>
      <c r="V45" s="59">
        <f t="shared" si="121"/>
        <v>0</v>
      </c>
      <c r="W45" s="9"/>
      <c r="X45" s="9">
        <f t="shared" si="122"/>
        <v>0</v>
      </c>
      <c r="Y45" s="9"/>
      <c r="Z45" s="9"/>
      <c r="AA45" s="9"/>
      <c r="AB45" s="9">
        <f t="shared" si="123"/>
        <v>0</v>
      </c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48"/>
      <c r="AO45" s="11">
        <f t="shared" si="124"/>
        <v>5387.5000000000009</v>
      </c>
      <c r="AP45" s="9">
        <f t="shared" si="125"/>
        <v>455.6</v>
      </c>
      <c r="AQ45" s="9">
        <f t="shared" si="126"/>
        <v>4931.9000000000005</v>
      </c>
      <c r="AR45" s="9">
        <f t="shared" si="127"/>
        <v>4500.9000000000005</v>
      </c>
      <c r="AS45" s="9">
        <f t="shared" si="128"/>
        <v>0</v>
      </c>
      <c r="AT45" s="9">
        <f t="shared" si="129"/>
        <v>0</v>
      </c>
      <c r="AU45" s="9">
        <f t="shared" si="130"/>
        <v>0</v>
      </c>
      <c r="AV45" s="9">
        <f t="shared" si="131"/>
        <v>0</v>
      </c>
      <c r="AW45" s="9">
        <f t="shared" si="132"/>
        <v>0</v>
      </c>
      <c r="AX45" s="9">
        <f t="shared" si="133"/>
        <v>0</v>
      </c>
      <c r="AY45" s="9">
        <f t="shared" si="134"/>
        <v>0</v>
      </c>
      <c r="AZ45" s="9">
        <f t="shared" si="135"/>
        <v>0</v>
      </c>
      <c r="BA45" s="9">
        <f t="shared" si="136"/>
        <v>0</v>
      </c>
      <c r="BB45" s="9">
        <f t="shared" si="137"/>
        <v>0</v>
      </c>
      <c r="BC45" s="9">
        <f t="shared" si="138"/>
        <v>0</v>
      </c>
      <c r="BD45" s="9">
        <f t="shared" si="139"/>
        <v>431</v>
      </c>
      <c r="BE45" s="9">
        <f t="shared" si="140"/>
        <v>0</v>
      </c>
      <c r="BF45" s="9">
        <f t="shared" si="141"/>
        <v>0</v>
      </c>
      <c r="BG45" s="9">
        <f t="shared" si="141"/>
        <v>0</v>
      </c>
      <c r="BI45" s="18"/>
    </row>
    <row r="46" spans="1:64" s="4" customFormat="1" ht="10.9" customHeight="1" x14ac:dyDescent="0.2">
      <c r="A46" s="40"/>
      <c r="B46" s="36"/>
      <c r="C46" s="11">
        <v>0</v>
      </c>
      <c r="D46" s="9"/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/>
      <c r="O46" s="9"/>
      <c r="P46" s="9">
        <v>0</v>
      </c>
      <c r="Q46" s="9">
        <v>0</v>
      </c>
      <c r="R46" s="9"/>
      <c r="S46" s="9">
        <v>0</v>
      </c>
      <c r="T46" s="9"/>
      <c r="U46" s="21"/>
      <c r="V46" s="59">
        <v>0</v>
      </c>
      <c r="W46" s="9">
        <v>0</v>
      </c>
      <c r="X46" s="9">
        <v>0</v>
      </c>
      <c r="Y46" s="9">
        <f>AR46-F46</f>
        <v>0</v>
      </c>
      <c r="Z46" s="9"/>
      <c r="AA46" s="9">
        <f>AT46-H46</f>
        <v>0</v>
      </c>
      <c r="AB46" s="9">
        <v>0</v>
      </c>
      <c r="AC46" s="9">
        <f>AV46-J46</f>
        <v>0</v>
      </c>
      <c r="AD46" s="9">
        <f>AW46-K46</f>
        <v>0</v>
      </c>
      <c r="AE46" s="9">
        <f>AX46-L46</f>
        <v>0</v>
      </c>
      <c r="AF46" s="9">
        <f>AY46-M46</f>
        <v>0</v>
      </c>
      <c r="AG46" s="9">
        <f>AZ46-N46</f>
        <v>0</v>
      </c>
      <c r="AH46" s="9">
        <f t="shared" si="90"/>
        <v>0</v>
      </c>
      <c r="AI46" s="9">
        <v>0</v>
      </c>
      <c r="AJ46" s="9">
        <v>0</v>
      </c>
      <c r="AK46" s="9">
        <f>BD46-R46</f>
        <v>0</v>
      </c>
      <c r="AL46" s="9">
        <v>0</v>
      </c>
      <c r="AM46" s="9">
        <v>0</v>
      </c>
      <c r="AN46" s="48"/>
      <c r="AO46" s="11">
        <v>0</v>
      </c>
      <c r="AP46" s="9"/>
      <c r="AQ46" s="9">
        <v>0</v>
      </c>
      <c r="AR46" s="9">
        <v>0</v>
      </c>
      <c r="AS46" s="9">
        <f>Z46</f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9"/>
      <c r="BA46" s="9"/>
      <c r="BB46" s="9">
        <v>0</v>
      </c>
      <c r="BC46" s="9">
        <v>0</v>
      </c>
      <c r="BD46" s="9"/>
      <c r="BE46" s="9">
        <v>0</v>
      </c>
      <c r="BF46" s="8"/>
      <c r="BG46" s="9"/>
      <c r="BI46" s="18"/>
    </row>
    <row r="47" spans="1:64" s="7" customFormat="1" ht="10.9" customHeight="1" x14ac:dyDescent="0.2">
      <c r="A47" s="41"/>
      <c r="B47" s="35" t="s">
        <v>83</v>
      </c>
      <c r="C47" s="10">
        <v>349920.1</v>
      </c>
      <c r="D47" s="8">
        <v>61046.2</v>
      </c>
      <c r="E47" s="8">
        <v>279881.09999999998</v>
      </c>
      <c r="F47" s="8">
        <v>230582.59999999998</v>
      </c>
      <c r="G47" s="8">
        <v>5685</v>
      </c>
      <c r="H47" s="8">
        <v>4109.8999999999996</v>
      </c>
      <c r="I47" s="8">
        <v>6774.5999999999995</v>
      </c>
      <c r="J47" s="8">
        <v>2362.1999999999998</v>
      </c>
      <c r="K47" s="8">
        <v>2065.6999999999998</v>
      </c>
      <c r="L47" s="8">
        <v>0</v>
      </c>
      <c r="M47" s="8">
        <v>1112.2</v>
      </c>
      <c r="N47" s="8">
        <v>999.3</v>
      </c>
      <c r="O47" s="8">
        <v>235.2</v>
      </c>
      <c r="P47" s="8">
        <v>0</v>
      </c>
      <c r="Q47" s="8">
        <v>6985.5</v>
      </c>
      <c r="R47" s="8">
        <v>22730.200000000004</v>
      </c>
      <c r="S47" s="8">
        <v>3013.3</v>
      </c>
      <c r="T47" s="8">
        <v>8992.7999999999993</v>
      </c>
      <c r="U47" s="19">
        <v>0</v>
      </c>
      <c r="V47" s="58">
        <f>V48+V49</f>
        <v>159.5</v>
      </c>
      <c r="W47" s="8">
        <f t="shared" ref="W47:AB47" si="142">W48+W49</f>
        <v>0</v>
      </c>
      <c r="X47" s="8">
        <f t="shared" si="142"/>
        <v>159.5</v>
      </c>
      <c r="Y47" s="8">
        <f t="shared" ref="Y47:AA47" si="143">Y48+Y49</f>
        <v>0</v>
      </c>
      <c r="Z47" s="8">
        <f t="shared" si="143"/>
        <v>0</v>
      </c>
      <c r="AA47" s="8">
        <f t="shared" si="143"/>
        <v>0</v>
      </c>
      <c r="AB47" s="8">
        <f t="shared" si="142"/>
        <v>0</v>
      </c>
      <c r="AC47" s="8">
        <f t="shared" ref="AC47:AL47" si="144">AC48+AC49</f>
        <v>0</v>
      </c>
      <c r="AD47" s="8">
        <f t="shared" si="144"/>
        <v>0</v>
      </c>
      <c r="AE47" s="8">
        <f t="shared" si="144"/>
        <v>0</v>
      </c>
      <c r="AF47" s="8">
        <f t="shared" si="144"/>
        <v>0</v>
      </c>
      <c r="AG47" s="8">
        <f t="shared" si="144"/>
        <v>0</v>
      </c>
      <c r="AH47" s="8">
        <f t="shared" si="144"/>
        <v>0</v>
      </c>
      <c r="AI47" s="8">
        <f t="shared" si="144"/>
        <v>0</v>
      </c>
      <c r="AJ47" s="8">
        <f t="shared" si="144"/>
        <v>0</v>
      </c>
      <c r="AK47" s="8">
        <f t="shared" si="144"/>
        <v>0</v>
      </c>
      <c r="AL47" s="8">
        <f t="shared" si="144"/>
        <v>159.5</v>
      </c>
      <c r="AM47" s="8">
        <f t="shared" ref="AM47:AN47" si="145">AM48+AM49</f>
        <v>0</v>
      </c>
      <c r="AN47" s="8">
        <f t="shared" si="145"/>
        <v>0</v>
      </c>
      <c r="AO47" s="10">
        <f>AO48+AO49</f>
        <v>350079.6</v>
      </c>
      <c r="AP47" s="8">
        <f t="shared" ref="AP47" si="146">AP48+AP49</f>
        <v>61046.2</v>
      </c>
      <c r="AQ47" s="8">
        <f t="shared" ref="AQ47:BE47" si="147">AQ48+AQ49</f>
        <v>280040.59999999998</v>
      </c>
      <c r="AR47" s="8">
        <f t="shared" si="147"/>
        <v>230582.59999999998</v>
      </c>
      <c r="AS47" s="8">
        <f t="shared" ref="AS47" si="148">AS48+AS49</f>
        <v>5685</v>
      </c>
      <c r="AT47" s="8">
        <f t="shared" si="147"/>
        <v>4109.8999999999996</v>
      </c>
      <c r="AU47" s="8">
        <f t="shared" si="147"/>
        <v>6774.5999999999995</v>
      </c>
      <c r="AV47" s="8">
        <f t="shared" si="147"/>
        <v>2362.1999999999998</v>
      </c>
      <c r="AW47" s="8">
        <f t="shared" si="147"/>
        <v>2065.6999999999998</v>
      </c>
      <c r="AX47" s="8">
        <f t="shared" si="147"/>
        <v>0</v>
      </c>
      <c r="AY47" s="8">
        <f t="shared" si="147"/>
        <v>1112.2</v>
      </c>
      <c r="AZ47" s="8">
        <f t="shared" ref="AZ47:BA47" si="149">AZ48+AZ49</f>
        <v>999.3</v>
      </c>
      <c r="BA47" s="8">
        <f t="shared" si="149"/>
        <v>235.2</v>
      </c>
      <c r="BB47" s="8">
        <f t="shared" si="147"/>
        <v>0</v>
      </c>
      <c r="BC47" s="8">
        <f t="shared" ref="BC47:BD47" si="150">BC48+BC49</f>
        <v>6985.5</v>
      </c>
      <c r="BD47" s="8">
        <f t="shared" si="150"/>
        <v>22730.200000000004</v>
      </c>
      <c r="BE47" s="8">
        <f t="shared" si="147"/>
        <v>3172.8</v>
      </c>
      <c r="BF47" s="8">
        <f t="shared" ref="BF47:BG47" si="151">BF48+BF49</f>
        <v>8992.7999999999993</v>
      </c>
      <c r="BG47" s="8">
        <f t="shared" si="151"/>
        <v>0</v>
      </c>
      <c r="BI47" s="18"/>
      <c r="BK47" s="4"/>
      <c r="BL47" s="4"/>
    </row>
    <row r="48" spans="1:64" s="7" customFormat="1" ht="10.9" customHeight="1" x14ac:dyDescent="0.2">
      <c r="A48" s="41"/>
      <c r="B48" s="35" t="s">
        <v>830</v>
      </c>
      <c r="C48" s="10">
        <v>222702.89999999997</v>
      </c>
      <c r="D48" s="8">
        <v>38075.4</v>
      </c>
      <c r="E48" s="8">
        <v>177318.49999999997</v>
      </c>
      <c r="F48" s="8">
        <v>143926.59999999998</v>
      </c>
      <c r="G48" s="8">
        <v>5685</v>
      </c>
      <c r="H48" s="8">
        <v>4109.8999999999996</v>
      </c>
      <c r="I48" s="8">
        <v>6774.5999999999995</v>
      </c>
      <c r="J48" s="8">
        <v>2362.1999999999998</v>
      </c>
      <c r="K48" s="8">
        <v>2065.6999999999998</v>
      </c>
      <c r="L48" s="8">
        <v>0</v>
      </c>
      <c r="M48" s="8">
        <v>1112.2</v>
      </c>
      <c r="N48" s="8">
        <v>999.3</v>
      </c>
      <c r="O48" s="8">
        <v>235.2</v>
      </c>
      <c r="P48" s="8">
        <v>0</v>
      </c>
      <c r="Q48" s="8">
        <v>610.5</v>
      </c>
      <c r="R48" s="8">
        <v>13198.6</v>
      </c>
      <c r="S48" s="8">
        <v>3013.3</v>
      </c>
      <c r="T48" s="8">
        <v>7309</v>
      </c>
      <c r="U48" s="19">
        <v>0</v>
      </c>
      <c r="V48" s="58">
        <f>V50</f>
        <v>159.5</v>
      </c>
      <c r="W48" s="8">
        <f t="shared" ref="W48:AB48" si="152">W50</f>
        <v>0</v>
      </c>
      <c r="X48" s="8">
        <f t="shared" si="152"/>
        <v>159.5</v>
      </c>
      <c r="Y48" s="8">
        <f t="shared" ref="Y48:AA48" si="153">Y50</f>
        <v>0</v>
      </c>
      <c r="Z48" s="8">
        <f t="shared" si="153"/>
        <v>0</v>
      </c>
      <c r="AA48" s="8">
        <f t="shared" si="153"/>
        <v>0</v>
      </c>
      <c r="AB48" s="8">
        <f t="shared" si="152"/>
        <v>0</v>
      </c>
      <c r="AC48" s="8">
        <f t="shared" ref="AC48:AL48" si="154">AC50</f>
        <v>0</v>
      </c>
      <c r="AD48" s="8">
        <f t="shared" si="154"/>
        <v>0</v>
      </c>
      <c r="AE48" s="8">
        <f t="shared" si="154"/>
        <v>0</v>
      </c>
      <c r="AF48" s="8">
        <f t="shared" si="154"/>
        <v>0</v>
      </c>
      <c r="AG48" s="8">
        <f t="shared" si="154"/>
        <v>0</v>
      </c>
      <c r="AH48" s="8">
        <f t="shared" si="154"/>
        <v>0</v>
      </c>
      <c r="AI48" s="8">
        <f t="shared" si="154"/>
        <v>0</v>
      </c>
      <c r="AJ48" s="8">
        <f t="shared" si="154"/>
        <v>0</v>
      </c>
      <c r="AK48" s="8">
        <f t="shared" si="154"/>
        <v>0</v>
      </c>
      <c r="AL48" s="8">
        <f t="shared" si="154"/>
        <v>159.5</v>
      </c>
      <c r="AM48" s="8">
        <f t="shared" ref="AM48:AN48" si="155">AM50</f>
        <v>0</v>
      </c>
      <c r="AN48" s="8">
        <f t="shared" si="155"/>
        <v>0</v>
      </c>
      <c r="AO48" s="10">
        <f>AO50</f>
        <v>222862.39999999997</v>
      </c>
      <c r="AP48" s="8">
        <f t="shared" ref="AP48" si="156">AP50</f>
        <v>38075.4</v>
      </c>
      <c r="AQ48" s="8">
        <f t="shared" ref="AQ48:BE48" si="157">AQ50</f>
        <v>177477.99999999997</v>
      </c>
      <c r="AR48" s="8">
        <f t="shared" si="157"/>
        <v>143926.59999999998</v>
      </c>
      <c r="AS48" s="8">
        <f t="shared" ref="AS48" si="158">AS50</f>
        <v>5685</v>
      </c>
      <c r="AT48" s="8">
        <f t="shared" si="157"/>
        <v>4109.8999999999996</v>
      </c>
      <c r="AU48" s="8">
        <f t="shared" si="157"/>
        <v>6774.5999999999995</v>
      </c>
      <c r="AV48" s="8">
        <f t="shared" si="157"/>
        <v>2362.1999999999998</v>
      </c>
      <c r="AW48" s="8">
        <f t="shared" si="157"/>
        <v>2065.6999999999998</v>
      </c>
      <c r="AX48" s="8">
        <f t="shared" si="157"/>
        <v>0</v>
      </c>
      <c r="AY48" s="8">
        <f t="shared" si="157"/>
        <v>1112.2</v>
      </c>
      <c r="AZ48" s="8">
        <f t="shared" ref="AZ48:BA48" si="159">AZ50</f>
        <v>999.3</v>
      </c>
      <c r="BA48" s="8">
        <f t="shared" si="159"/>
        <v>235.2</v>
      </c>
      <c r="BB48" s="8">
        <f t="shared" si="157"/>
        <v>0</v>
      </c>
      <c r="BC48" s="8">
        <f t="shared" ref="BC48:BD48" si="160">BC50</f>
        <v>610.5</v>
      </c>
      <c r="BD48" s="8">
        <f t="shared" si="160"/>
        <v>13198.6</v>
      </c>
      <c r="BE48" s="8">
        <f t="shared" si="157"/>
        <v>3172.8</v>
      </c>
      <c r="BF48" s="8">
        <f t="shared" ref="BF48:BG48" si="161">BF50</f>
        <v>7309</v>
      </c>
      <c r="BG48" s="8">
        <f t="shared" si="161"/>
        <v>0</v>
      </c>
      <c r="BI48" s="18"/>
      <c r="BK48" s="4"/>
      <c r="BL48" s="4"/>
    </row>
    <row r="49" spans="1:64" s="7" customFormat="1" ht="10.9" customHeight="1" x14ac:dyDescent="0.2">
      <c r="A49" s="41"/>
      <c r="B49" s="35" t="s">
        <v>831</v>
      </c>
      <c r="C49" s="10">
        <v>127217.20000000001</v>
      </c>
      <c r="D49" s="8">
        <v>22970.799999999996</v>
      </c>
      <c r="E49" s="8">
        <v>102562.60000000002</v>
      </c>
      <c r="F49" s="8">
        <v>86656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6375</v>
      </c>
      <c r="R49" s="8">
        <v>9531.600000000004</v>
      </c>
      <c r="S49" s="8">
        <v>0</v>
      </c>
      <c r="T49" s="8">
        <v>1683.8000000000002</v>
      </c>
      <c r="U49" s="19">
        <v>0</v>
      </c>
      <c r="V49" s="58">
        <f>SUM(V51:V76)</f>
        <v>0</v>
      </c>
      <c r="W49" s="8">
        <f t="shared" ref="W49:AB49" si="162">SUM(W51:W76)</f>
        <v>0</v>
      </c>
      <c r="X49" s="8">
        <f t="shared" si="162"/>
        <v>0</v>
      </c>
      <c r="Y49" s="8">
        <f t="shared" ref="Y49:AA49" si="163">SUM(Y51:Y76)</f>
        <v>0</v>
      </c>
      <c r="Z49" s="8">
        <f t="shared" si="163"/>
        <v>0</v>
      </c>
      <c r="AA49" s="8">
        <f t="shared" si="163"/>
        <v>0</v>
      </c>
      <c r="AB49" s="8">
        <f t="shared" si="162"/>
        <v>0</v>
      </c>
      <c r="AC49" s="8">
        <f t="shared" ref="AC49:AL49" si="164">SUM(AC51:AC76)</f>
        <v>0</v>
      </c>
      <c r="AD49" s="8">
        <f t="shared" si="164"/>
        <v>0</v>
      </c>
      <c r="AE49" s="8">
        <f t="shared" si="164"/>
        <v>0</v>
      </c>
      <c r="AF49" s="8">
        <f t="shared" si="164"/>
        <v>0</v>
      </c>
      <c r="AG49" s="8">
        <f t="shared" si="164"/>
        <v>0</v>
      </c>
      <c r="AH49" s="8">
        <f t="shared" si="164"/>
        <v>0</v>
      </c>
      <c r="AI49" s="8">
        <f t="shared" si="164"/>
        <v>0</v>
      </c>
      <c r="AJ49" s="8">
        <f t="shared" si="164"/>
        <v>0</v>
      </c>
      <c r="AK49" s="8">
        <f t="shared" si="164"/>
        <v>0</v>
      </c>
      <c r="AL49" s="8">
        <f t="shared" si="164"/>
        <v>0</v>
      </c>
      <c r="AM49" s="8">
        <f t="shared" ref="AM49:AN49" si="165">SUM(AM51:AM76)</f>
        <v>0</v>
      </c>
      <c r="AN49" s="8">
        <f t="shared" si="165"/>
        <v>0</v>
      </c>
      <c r="AO49" s="10">
        <f>SUM(AO51:AO76)</f>
        <v>127217.20000000001</v>
      </c>
      <c r="AP49" s="8">
        <f t="shared" ref="AP49" si="166">SUM(AP51:AP76)</f>
        <v>22970.799999999996</v>
      </c>
      <c r="AQ49" s="8">
        <f t="shared" ref="AQ49:BE49" si="167">SUM(AQ51:AQ76)</f>
        <v>102562.60000000002</v>
      </c>
      <c r="AR49" s="8">
        <f t="shared" si="167"/>
        <v>86656</v>
      </c>
      <c r="AS49" s="8">
        <f t="shared" ref="AS49" si="168">SUM(AS51:AS76)</f>
        <v>0</v>
      </c>
      <c r="AT49" s="8">
        <f t="shared" si="167"/>
        <v>0</v>
      </c>
      <c r="AU49" s="8">
        <f t="shared" si="167"/>
        <v>0</v>
      </c>
      <c r="AV49" s="8">
        <f t="shared" si="167"/>
        <v>0</v>
      </c>
      <c r="AW49" s="8">
        <f t="shared" si="167"/>
        <v>0</v>
      </c>
      <c r="AX49" s="8">
        <f t="shared" si="167"/>
        <v>0</v>
      </c>
      <c r="AY49" s="8">
        <f t="shared" si="167"/>
        <v>0</v>
      </c>
      <c r="AZ49" s="8">
        <f t="shared" ref="AZ49:BA49" si="169">SUM(AZ51:AZ76)</f>
        <v>0</v>
      </c>
      <c r="BA49" s="8">
        <f t="shared" si="169"/>
        <v>0</v>
      </c>
      <c r="BB49" s="8">
        <f t="shared" si="167"/>
        <v>0</v>
      </c>
      <c r="BC49" s="8">
        <f t="shared" ref="BC49:BD49" si="170">SUM(BC51:BC76)</f>
        <v>6375</v>
      </c>
      <c r="BD49" s="8">
        <f t="shared" si="170"/>
        <v>9531.600000000004</v>
      </c>
      <c r="BE49" s="8">
        <f t="shared" si="167"/>
        <v>0</v>
      </c>
      <c r="BF49" s="8">
        <f t="shared" ref="BF49:BG49" si="171">SUM(BF51:BF76)</f>
        <v>1683.8000000000002</v>
      </c>
      <c r="BG49" s="8">
        <f t="shared" si="171"/>
        <v>0</v>
      </c>
      <c r="BI49" s="18"/>
      <c r="BK49" s="4"/>
      <c r="BL49" s="4"/>
    </row>
    <row r="50" spans="1:64" s="4" customFormat="1" ht="10.9" customHeight="1" x14ac:dyDescent="0.2">
      <c r="A50" s="40">
        <v>1023</v>
      </c>
      <c r="B50" s="36" t="s">
        <v>20</v>
      </c>
      <c r="C50" s="11">
        <v>222702.89999999997</v>
      </c>
      <c r="D50" s="9">
        <v>38075.4</v>
      </c>
      <c r="E50" s="9">
        <v>177318.49999999997</v>
      </c>
      <c r="F50" s="9">
        <v>143926.59999999998</v>
      </c>
      <c r="G50" s="9">
        <v>5685</v>
      </c>
      <c r="H50" s="9">
        <v>4109.8999999999996</v>
      </c>
      <c r="I50" s="9">
        <v>6774.5999999999995</v>
      </c>
      <c r="J50" s="9">
        <v>2362.1999999999998</v>
      </c>
      <c r="K50" s="9">
        <v>2065.6999999999998</v>
      </c>
      <c r="L50" s="9">
        <v>0</v>
      </c>
      <c r="M50" s="9">
        <v>1112.2</v>
      </c>
      <c r="N50" s="9">
        <v>999.3</v>
      </c>
      <c r="O50" s="9">
        <v>235.2</v>
      </c>
      <c r="P50" s="9">
        <v>0</v>
      </c>
      <c r="Q50" s="9">
        <v>610.5</v>
      </c>
      <c r="R50" s="9">
        <v>13198.6</v>
      </c>
      <c r="S50" s="9">
        <v>3013.3</v>
      </c>
      <c r="T50" s="9">
        <v>7309</v>
      </c>
      <c r="U50" s="21">
        <v>0</v>
      </c>
      <c r="V50" s="59">
        <f t="shared" ref="V50:V76" si="172">W50+X50+AM50+AN50</f>
        <v>159.5</v>
      </c>
      <c r="W50" s="9"/>
      <c r="X50" s="9">
        <f t="shared" ref="X50:X76" si="173">Y50+Z50+AA50+AB50+AI50+AJ50+AK50+AL50</f>
        <v>159.5</v>
      </c>
      <c r="Y50" s="9"/>
      <c r="Z50" s="9"/>
      <c r="AA50" s="9"/>
      <c r="AB50" s="9">
        <f t="shared" ref="AB50:AB76" si="174">SUM(AC50:AH50)</f>
        <v>0</v>
      </c>
      <c r="AC50" s="9"/>
      <c r="AD50" s="9"/>
      <c r="AE50" s="9"/>
      <c r="AF50" s="9"/>
      <c r="AG50" s="9"/>
      <c r="AH50" s="9"/>
      <c r="AI50" s="9"/>
      <c r="AJ50" s="9"/>
      <c r="AK50" s="9"/>
      <c r="AL50" s="9">
        <v>159.5</v>
      </c>
      <c r="AM50" s="9"/>
      <c r="AN50" s="48"/>
      <c r="AO50" s="11">
        <f t="shared" ref="AO50:AO76" si="175">AP50+AQ50+BF50+BG50</f>
        <v>222862.39999999997</v>
      </c>
      <c r="AP50" s="9">
        <f t="shared" ref="AP50:AP76" si="176">D50+W50</f>
        <v>38075.4</v>
      </c>
      <c r="AQ50" s="9">
        <f t="shared" ref="AQ50:AQ76" si="177">AR50+AS50+AT50+AU50+BB50+BC50+BD50+BE50</f>
        <v>177477.99999999997</v>
      </c>
      <c r="AR50" s="9">
        <f t="shared" ref="AR50:AR76" si="178">F50+Y50</f>
        <v>143926.59999999998</v>
      </c>
      <c r="AS50" s="9">
        <f t="shared" ref="AS50:AS76" si="179">G50+Z50</f>
        <v>5685</v>
      </c>
      <c r="AT50" s="9">
        <f t="shared" ref="AT50:AT76" si="180">H50+AA50</f>
        <v>4109.8999999999996</v>
      </c>
      <c r="AU50" s="9">
        <f t="shared" ref="AU50:AU76" si="181">SUM(AV50:BA50)</f>
        <v>6774.5999999999995</v>
      </c>
      <c r="AV50" s="9">
        <f t="shared" ref="AV50:AV76" si="182">J50+AC50</f>
        <v>2362.1999999999998</v>
      </c>
      <c r="AW50" s="9">
        <f t="shared" ref="AW50:AW76" si="183">K50+AD50</f>
        <v>2065.6999999999998</v>
      </c>
      <c r="AX50" s="9">
        <f t="shared" ref="AX50:AX76" si="184">L50+AE50</f>
        <v>0</v>
      </c>
      <c r="AY50" s="9">
        <f t="shared" ref="AY50:AY76" si="185">M50+AF50</f>
        <v>1112.2</v>
      </c>
      <c r="AZ50" s="9">
        <f t="shared" ref="AZ50:AZ76" si="186">N50+AG50</f>
        <v>999.3</v>
      </c>
      <c r="BA50" s="9">
        <f t="shared" ref="BA50:BA76" si="187">O50+AH50</f>
        <v>235.2</v>
      </c>
      <c r="BB50" s="9">
        <f t="shared" ref="BB50:BB76" si="188">P50+AI50</f>
        <v>0</v>
      </c>
      <c r="BC50" s="9">
        <f t="shared" ref="BC50:BC76" si="189">Q50+AJ50</f>
        <v>610.5</v>
      </c>
      <c r="BD50" s="9">
        <f t="shared" ref="BD50:BD76" si="190">R50+AK50</f>
        <v>13198.6</v>
      </c>
      <c r="BE50" s="9">
        <f t="shared" ref="BE50:BE76" si="191">S50+AL50</f>
        <v>3172.8</v>
      </c>
      <c r="BF50" s="9">
        <f t="shared" ref="BF50:BG76" si="192">T50+AM50</f>
        <v>7309</v>
      </c>
      <c r="BG50" s="9">
        <f t="shared" si="192"/>
        <v>0</v>
      </c>
      <c r="BI50" s="18"/>
    </row>
    <row r="51" spans="1:64" s="4" customFormat="1" ht="10.9" customHeight="1" x14ac:dyDescent="0.2">
      <c r="A51" s="40">
        <v>1041</v>
      </c>
      <c r="B51" s="36" t="s">
        <v>83</v>
      </c>
      <c r="C51" s="11">
        <v>18501.5</v>
      </c>
      <c r="D51" s="9">
        <v>1439.8</v>
      </c>
      <c r="E51" s="9">
        <v>17061.7</v>
      </c>
      <c r="F51" s="9">
        <v>14285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1450</v>
      </c>
      <c r="R51" s="9">
        <v>1326.7</v>
      </c>
      <c r="S51" s="9">
        <v>0</v>
      </c>
      <c r="T51" s="9">
        <v>0</v>
      </c>
      <c r="U51" s="21">
        <v>0</v>
      </c>
      <c r="V51" s="59">
        <f t="shared" si="172"/>
        <v>0</v>
      </c>
      <c r="W51" s="9"/>
      <c r="X51" s="9">
        <f t="shared" si="173"/>
        <v>0</v>
      </c>
      <c r="Y51" s="9"/>
      <c r="Z51" s="9"/>
      <c r="AA51" s="9"/>
      <c r="AB51" s="9">
        <f t="shared" si="174"/>
        <v>0</v>
      </c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48"/>
      <c r="AO51" s="11">
        <f t="shared" si="175"/>
        <v>18501.5</v>
      </c>
      <c r="AP51" s="9">
        <f t="shared" si="176"/>
        <v>1439.8</v>
      </c>
      <c r="AQ51" s="9">
        <f t="shared" si="177"/>
        <v>17061.7</v>
      </c>
      <c r="AR51" s="9">
        <f t="shared" si="178"/>
        <v>14285</v>
      </c>
      <c r="AS51" s="9">
        <f t="shared" si="179"/>
        <v>0</v>
      </c>
      <c r="AT51" s="9">
        <f t="shared" si="180"/>
        <v>0</v>
      </c>
      <c r="AU51" s="9">
        <f t="shared" si="181"/>
        <v>0</v>
      </c>
      <c r="AV51" s="9">
        <f t="shared" si="182"/>
        <v>0</v>
      </c>
      <c r="AW51" s="9">
        <f t="shared" si="183"/>
        <v>0</v>
      </c>
      <c r="AX51" s="9">
        <f t="shared" si="184"/>
        <v>0</v>
      </c>
      <c r="AY51" s="9">
        <f t="shared" si="185"/>
        <v>0</v>
      </c>
      <c r="AZ51" s="9">
        <f t="shared" si="186"/>
        <v>0</v>
      </c>
      <c r="BA51" s="9">
        <f t="shared" si="187"/>
        <v>0</v>
      </c>
      <c r="BB51" s="9">
        <f t="shared" si="188"/>
        <v>0</v>
      </c>
      <c r="BC51" s="9">
        <f t="shared" si="189"/>
        <v>1450</v>
      </c>
      <c r="BD51" s="9">
        <f t="shared" si="190"/>
        <v>1326.7</v>
      </c>
      <c r="BE51" s="9">
        <f t="shared" si="191"/>
        <v>0</v>
      </c>
      <c r="BF51" s="9">
        <f t="shared" si="192"/>
        <v>0</v>
      </c>
      <c r="BG51" s="9">
        <f t="shared" si="192"/>
        <v>0</v>
      </c>
      <c r="BI51" s="18"/>
    </row>
    <row r="52" spans="1:64" s="4" customFormat="1" ht="10.9" customHeight="1" x14ac:dyDescent="0.2">
      <c r="A52" s="40">
        <v>1024</v>
      </c>
      <c r="B52" s="36" t="s">
        <v>84</v>
      </c>
      <c r="C52" s="11">
        <v>2459.5</v>
      </c>
      <c r="D52" s="9">
        <v>264.8</v>
      </c>
      <c r="E52" s="9">
        <v>2086</v>
      </c>
      <c r="F52" s="9">
        <v>1763.9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200</v>
      </c>
      <c r="R52" s="9">
        <v>122.1</v>
      </c>
      <c r="S52" s="9">
        <v>0</v>
      </c>
      <c r="T52" s="9">
        <v>108.7</v>
      </c>
      <c r="U52" s="21">
        <v>0</v>
      </c>
      <c r="V52" s="59">
        <f t="shared" si="172"/>
        <v>0</v>
      </c>
      <c r="W52" s="9"/>
      <c r="X52" s="9">
        <f t="shared" si="173"/>
        <v>0</v>
      </c>
      <c r="Y52" s="9"/>
      <c r="Z52" s="9"/>
      <c r="AA52" s="9"/>
      <c r="AB52" s="9">
        <f t="shared" si="174"/>
        <v>0</v>
      </c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48"/>
      <c r="AO52" s="11">
        <f t="shared" si="175"/>
        <v>2459.5</v>
      </c>
      <c r="AP52" s="9">
        <f t="shared" si="176"/>
        <v>264.8</v>
      </c>
      <c r="AQ52" s="9">
        <f t="shared" si="177"/>
        <v>2086</v>
      </c>
      <c r="AR52" s="9">
        <f t="shared" si="178"/>
        <v>1763.9</v>
      </c>
      <c r="AS52" s="9">
        <f t="shared" si="179"/>
        <v>0</v>
      </c>
      <c r="AT52" s="9">
        <f t="shared" si="180"/>
        <v>0</v>
      </c>
      <c r="AU52" s="9">
        <f t="shared" si="181"/>
        <v>0</v>
      </c>
      <c r="AV52" s="9">
        <f t="shared" si="182"/>
        <v>0</v>
      </c>
      <c r="AW52" s="9">
        <f t="shared" si="183"/>
        <v>0</v>
      </c>
      <c r="AX52" s="9">
        <f t="shared" si="184"/>
        <v>0</v>
      </c>
      <c r="AY52" s="9">
        <f t="shared" si="185"/>
        <v>0</v>
      </c>
      <c r="AZ52" s="9">
        <f t="shared" si="186"/>
        <v>0</v>
      </c>
      <c r="BA52" s="9">
        <f t="shared" si="187"/>
        <v>0</v>
      </c>
      <c r="BB52" s="9">
        <f t="shared" si="188"/>
        <v>0</v>
      </c>
      <c r="BC52" s="9">
        <f t="shared" si="189"/>
        <v>200</v>
      </c>
      <c r="BD52" s="9">
        <f t="shared" si="190"/>
        <v>122.1</v>
      </c>
      <c r="BE52" s="9">
        <f t="shared" si="191"/>
        <v>0</v>
      </c>
      <c r="BF52" s="9">
        <f t="shared" si="192"/>
        <v>108.7</v>
      </c>
      <c r="BG52" s="9">
        <f t="shared" si="192"/>
        <v>0</v>
      </c>
      <c r="BI52" s="18"/>
    </row>
    <row r="53" spans="1:64" s="4" customFormat="1" ht="10.9" customHeight="1" x14ac:dyDescent="0.2">
      <c r="A53" s="40">
        <v>1025</v>
      </c>
      <c r="B53" s="36" t="s">
        <v>85</v>
      </c>
      <c r="C53" s="11">
        <v>6677.0000000000009</v>
      </c>
      <c r="D53" s="9">
        <v>1024.2</v>
      </c>
      <c r="E53" s="9">
        <v>5652.8000000000011</v>
      </c>
      <c r="F53" s="9">
        <v>4787.2000000000007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250</v>
      </c>
      <c r="R53" s="9">
        <v>615.6</v>
      </c>
      <c r="S53" s="9">
        <v>0</v>
      </c>
      <c r="T53" s="9">
        <v>0</v>
      </c>
      <c r="U53" s="21">
        <v>0</v>
      </c>
      <c r="V53" s="59">
        <f t="shared" si="172"/>
        <v>0</v>
      </c>
      <c r="W53" s="9"/>
      <c r="X53" s="9">
        <f t="shared" si="173"/>
        <v>0</v>
      </c>
      <c r="Y53" s="9"/>
      <c r="Z53" s="9"/>
      <c r="AA53" s="9"/>
      <c r="AB53" s="9">
        <f t="shared" si="174"/>
        <v>0</v>
      </c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48"/>
      <c r="AO53" s="11">
        <f t="shared" si="175"/>
        <v>6677.0000000000009</v>
      </c>
      <c r="AP53" s="9">
        <f t="shared" si="176"/>
        <v>1024.2</v>
      </c>
      <c r="AQ53" s="9">
        <f t="shared" si="177"/>
        <v>5652.8000000000011</v>
      </c>
      <c r="AR53" s="9">
        <f t="shared" si="178"/>
        <v>4787.2000000000007</v>
      </c>
      <c r="AS53" s="9">
        <f t="shared" si="179"/>
        <v>0</v>
      </c>
      <c r="AT53" s="9">
        <f t="shared" si="180"/>
        <v>0</v>
      </c>
      <c r="AU53" s="9">
        <f t="shared" si="181"/>
        <v>0</v>
      </c>
      <c r="AV53" s="9">
        <f t="shared" si="182"/>
        <v>0</v>
      </c>
      <c r="AW53" s="9">
        <f t="shared" si="183"/>
        <v>0</v>
      </c>
      <c r="AX53" s="9">
        <f t="shared" si="184"/>
        <v>0</v>
      </c>
      <c r="AY53" s="9">
        <f t="shared" si="185"/>
        <v>0</v>
      </c>
      <c r="AZ53" s="9">
        <f t="shared" si="186"/>
        <v>0</v>
      </c>
      <c r="BA53" s="9">
        <f t="shared" si="187"/>
        <v>0</v>
      </c>
      <c r="BB53" s="9">
        <f t="shared" si="188"/>
        <v>0</v>
      </c>
      <c r="BC53" s="9">
        <f t="shared" si="189"/>
        <v>250</v>
      </c>
      <c r="BD53" s="9">
        <f t="shared" si="190"/>
        <v>615.6</v>
      </c>
      <c r="BE53" s="9">
        <f t="shared" si="191"/>
        <v>0</v>
      </c>
      <c r="BF53" s="9">
        <f t="shared" si="192"/>
        <v>0</v>
      </c>
      <c r="BG53" s="9">
        <f t="shared" si="192"/>
        <v>0</v>
      </c>
      <c r="BI53" s="18"/>
    </row>
    <row r="54" spans="1:64" s="4" customFormat="1" ht="10.9" customHeight="1" x14ac:dyDescent="0.2">
      <c r="A54" s="40">
        <v>1026</v>
      </c>
      <c r="B54" s="36" t="s">
        <v>86</v>
      </c>
      <c r="C54" s="11">
        <v>3483.9</v>
      </c>
      <c r="D54" s="9">
        <v>942.6</v>
      </c>
      <c r="E54" s="9">
        <v>2055.8000000000002</v>
      </c>
      <c r="F54" s="9">
        <v>1767.7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100</v>
      </c>
      <c r="R54" s="9">
        <v>188.1</v>
      </c>
      <c r="S54" s="9">
        <v>0</v>
      </c>
      <c r="T54" s="9">
        <v>485.5</v>
      </c>
      <c r="U54" s="21">
        <v>0</v>
      </c>
      <c r="V54" s="59">
        <f t="shared" si="172"/>
        <v>0</v>
      </c>
      <c r="W54" s="9"/>
      <c r="X54" s="9">
        <f t="shared" si="173"/>
        <v>0</v>
      </c>
      <c r="Y54" s="9"/>
      <c r="Z54" s="9"/>
      <c r="AA54" s="9"/>
      <c r="AB54" s="9">
        <f t="shared" si="174"/>
        <v>0</v>
      </c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48"/>
      <c r="AO54" s="11">
        <f t="shared" si="175"/>
        <v>3483.9</v>
      </c>
      <c r="AP54" s="9">
        <f t="shared" si="176"/>
        <v>942.6</v>
      </c>
      <c r="AQ54" s="9">
        <f t="shared" si="177"/>
        <v>2055.8000000000002</v>
      </c>
      <c r="AR54" s="9">
        <f t="shared" si="178"/>
        <v>1767.7</v>
      </c>
      <c r="AS54" s="9">
        <f t="shared" si="179"/>
        <v>0</v>
      </c>
      <c r="AT54" s="9">
        <f t="shared" si="180"/>
        <v>0</v>
      </c>
      <c r="AU54" s="9">
        <f t="shared" si="181"/>
        <v>0</v>
      </c>
      <c r="AV54" s="9">
        <f t="shared" si="182"/>
        <v>0</v>
      </c>
      <c r="AW54" s="9">
        <f t="shared" si="183"/>
        <v>0</v>
      </c>
      <c r="AX54" s="9">
        <f t="shared" si="184"/>
        <v>0</v>
      </c>
      <c r="AY54" s="9">
        <f t="shared" si="185"/>
        <v>0</v>
      </c>
      <c r="AZ54" s="9">
        <f t="shared" si="186"/>
        <v>0</v>
      </c>
      <c r="BA54" s="9">
        <f t="shared" si="187"/>
        <v>0</v>
      </c>
      <c r="BB54" s="9">
        <f t="shared" si="188"/>
        <v>0</v>
      </c>
      <c r="BC54" s="9">
        <f t="shared" si="189"/>
        <v>100</v>
      </c>
      <c r="BD54" s="9">
        <f t="shared" si="190"/>
        <v>188.1</v>
      </c>
      <c r="BE54" s="9">
        <f t="shared" si="191"/>
        <v>0</v>
      </c>
      <c r="BF54" s="9">
        <f t="shared" si="192"/>
        <v>485.5</v>
      </c>
      <c r="BG54" s="9">
        <f t="shared" si="192"/>
        <v>0</v>
      </c>
      <c r="BI54" s="18"/>
    </row>
    <row r="55" spans="1:64" s="4" customFormat="1" ht="10.9" customHeight="1" x14ac:dyDescent="0.2">
      <c r="A55" s="40">
        <v>1027</v>
      </c>
      <c r="B55" s="36" t="s">
        <v>87</v>
      </c>
      <c r="C55" s="11">
        <v>5788.1</v>
      </c>
      <c r="D55" s="9">
        <v>979.8</v>
      </c>
      <c r="E55" s="9">
        <v>4808.3</v>
      </c>
      <c r="F55" s="9">
        <v>4348.9000000000005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459.4</v>
      </c>
      <c r="S55" s="9">
        <v>0</v>
      </c>
      <c r="T55" s="9">
        <v>0</v>
      </c>
      <c r="U55" s="21">
        <v>0</v>
      </c>
      <c r="V55" s="59">
        <f t="shared" si="172"/>
        <v>0</v>
      </c>
      <c r="W55" s="9"/>
      <c r="X55" s="9">
        <f t="shared" si="173"/>
        <v>0</v>
      </c>
      <c r="Y55" s="9"/>
      <c r="Z55" s="9"/>
      <c r="AA55" s="9"/>
      <c r="AB55" s="9">
        <f t="shared" si="174"/>
        <v>0</v>
      </c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48"/>
      <c r="AO55" s="11">
        <f t="shared" si="175"/>
        <v>5788.1</v>
      </c>
      <c r="AP55" s="9">
        <f t="shared" si="176"/>
        <v>979.8</v>
      </c>
      <c r="AQ55" s="9">
        <f t="shared" si="177"/>
        <v>4808.3</v>
      </c>
      <c r="AR55" s="9">
        <f t="shared" si="178"/>
        <v>4348.9000000000005</v>
      </c>
      <c r="AS55" s="9">
        <f t="shared" si="179"/>
        <v>0</v>
      </c>
      <c r="AT55" s="9">
        <f t="shared" si="180"/>
        <v>0</v>
      </c>
      <c r="AU55" s="9">
        <f t="shared" si="181"/>
        <v>0</v>
      </c>
      <c r="AV55" s="9">
        <f t="shared" si="182"/>
        <v>0</v>
      </c>
      <c r="AW55" s="9">
        <f t="shared" si="183"/>
        <v>0</v>
      </c>
      <c r="AX55" s="9">
        <f t="shared" si="184"/>
        <v>0</v>
      </c>
      <c r="AY55" s="9">
        <f t="shared" si="185"/>
        <v>0</v>
      </c>
      <c r="AZ55" s="9">
        <f t="shared" si="186"/>
        <v>0</v>
      </c>
      <c r="BA55" s="9">
        <f t="shared" si="187"/>
        <v>0</v>
      </c>
      <c r="BB55" s="9">
        <f t="shared" si="188"/>
        <v>0</v>
      </c>
      <c r="BC55" s="9">
        <f t="shared" si="189"/>
        <v>0</v>
      </c>
      <c r="BD55" s="9">
        <f t="shared" si="190"/>
        <v>459.4</v>
      </c>
      <c r="BE55" s="9">
        <f t="shared" si="191"/>
        <v>0</v>
      </c>
      <c r="BF55" s="9">
        <f t="shared" si="192"/>
        <v>0</v>
      </c>
      <c r="BG55" s="9">
        <f t="shared" si="192"/>
        <v>0</v>
      </c>
      <c r="BI55" s="18"/>
    </row>
    <row r="56" spans="1:64" s="4" customFormat="1" ht="10.9" customHeight="1" x14ac:dyDescent="0.2">
      <c r="A56" s="40">
        <v>1028</v>
      </c>
      <c r="B56" s="36" t="s">
        <v>88</v>
      </c>
      <c r="C56" s="11">
        <v>2467.8000000000002</v>
      </c>
      <c r="D56" s="9">
        <v>491.4</v>
      </c>
      <c r="E56" s="9">
        <v>1976.4</v>
      </c>
      <c r="F56" s="9">
        <v>1511.9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250</v>
      </c>
      <c r="R56" s="9">
        <v>214.5</v>
      </c>
      <c r="S56" s="9">
        <v>0</v>
      </c>
      <c r="T56" s="9">
        <v>0</v>
      </c>
      <c r="U56" s="21">
        <v>0</v>
      </c>
      <c r="V56" s="59">
        <f t="shared" si="172"/>
        <v>0</v>
      </c>
      <c r="W56" s="9"/>
      <c r="X56" s="9">
        <f t="shared" si="173"/>
        <v>0</v>
      </c>
      <c r="Y56" s="9"/>
      <c r="Z56" s="9"/>
      <c r="AA56" s="9"/>
      <c r="AB56" s="9">
        <f t="shared" si="174"/>
        <v>0</v>
      </c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48"/>
      <c r="AO56" s="11">
        <f t="shared" si="175"/>
        <v>2467.8000000000002</v>
      </c>
      <c r="AP56" s="9">
        <f t="shared" si="176"/>
        <v>491.4</v>
      </c>
      <c r="AQ56" s="9">
        <f t="shared" si="177"/>
        <v>1976.4</v>
      </c>
      <c r="AR56" s="9">
        <f t="shared" si="178"/>
        <v>1511.9</v>
      </c>
      <c r="AS56" s="9">
        <f t="shared" si="179"/>
        <v>0</v>
      </c>
      <c r="AT56" s="9">
        <f t="shared" si="180"/>
        <v>0</v>
      </c>
      <c r="AU56" s="9">
        <f t="shared" si="181"/>
        <v>0</v>
      </c>
      <c r="AV56" s="9">
        <f t="shared" si="182"/>
        <v>0</v>
      </c>
      <c r="AW56" s="9">
        <f t="shared" si="183"/>
        <v>0</v>
      </c>
      <c r="AX56" s="9">
        <f t="shared" si="184"/>
        <v>0</v>
      </c>
      <c r="AY56" s="9">
        <f t="shared" si="185"/>
        <v>0</v>
      </c>
      <c r="AZ56" s="9">
        <f t="shared" si="186"/>
        <v>0</v>
      </c>
      <c r="BA56" s="9">
        <f t="shared" si="187"/>
        <v>0</v>
      </c>
      <c r="BB56" s="9">
        <f t="shared" si="188"/>
        <v>0</v>
      </c>
      <c r="BC56" s="9">
        <f t="shared" si="189"/>
        <v>250</v>
      </c>
      <c r="BD56" s="9">
        <f t="shared" si="190"/>
        <v>214.5</v>
      </c>
      <c r="BE56" s="9">
        <f t="shared" si="191"/>
        <v>0</v>
      </c>
      <c r="BF56" s="9">
        <f t="shared" si="192"/>
        <v>0</v>
      </c>
      <c r="BG56" s="9">
        <f t="shared" si="192"/>
        <v>0</v>
      </c>
      <c r="BI56" s="18"/>
    </row>
    <row r="57" spans="1:64" s="4" customFormat="1" ht="10.9" customHeight="1" x14ac:dyDescent="0.2">
      <c r="A57" s="40">
        <v>1029</v>
      </c>
      <c r="B57" s="36" t="s">
        <v>89</v>
      </c>
      <c r="C57" s="11">
        <v>4261.7</v>
      </c>
      <c r="D57" s="9">
        <v>996.1</v>
      </c>
      <c r="E57" s="9">
        <v>2903.9</v>
      </c>
      <c r="F57" s="9">
        <v>2152.6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550</v>
      </c>
      <c r="R57" s="9">
        <v>201.3</v>
      </c>
      <c r="S57" s="9">
        <v>0</v>
      </c>
      <c r="T57" s="9">
        <v>361.7</v>
      </c>
      <c r="U57" s="21">
        <v>0</v>
      </c>
      <c r="V57" s="59">
        <f t="shared" si="172"/>
        <v>0</v>
      </c>
      <c r="W57" s="9"/>
      <c r="X57" s="9">
        <f t="shared" si="173"/>
        <v>0</v>
      </c>
      <c r="Y57" s="9"/>
      <c r="Z57" s="9"/>
      <c r="AA57" s="9"/>
      <c r="AB57" s="9">
        <f t="shared" si="174"/>
        <v>0</v>
      </c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48"/>
      <c r="AO57" s="11">
        <f t="shared" si="175"/>
        <v>4261.7</v>
      </c>
      <c r="AP57" s="9">
        <f t="shared" si="176"/>
        <v>996.1</v>
      </c>
      <c r="AQ57" s="9">
        <f t="shared" si="177"/>
        <v>2903.9</v>
      </c>
      <c r="AR57" s="9">
        <f t="shared" si="178"/>
        <v>2152.6</v>
      </c>
      <c r="AS57" s="9">
        <f t="shared" si="179"/>
        <v>0</v>
      </c>
      <c r="AT57" s="9">
        <f t="shared" si="180"/>
        <v>0</v>
      </c>
      <c r="AU57" s="9">
        <f t="shared" si="181"/>
        <v>0</v>
      </c>
      <c r="AV57" s="9">
        <f t="shared" si="182"/>
        <v>0</v>
      </c>
      <c r="AW57" s="9">
        <f t="shared" si="183"/>
        <v>0</v>
      </c>
      <c r="AX57" s="9">
        <f t="shared" si="184"/>
        <v>0</v>
      </c>
      <c r="AY57" s="9">
        <f t="shared" si="185"/>
        <v>0</v>
      </c>
      <c r="AZ57" s="9">
        <f t="shared" si="186"/>
        <v>0</v>
      </c>
      <c r="BA57" s="9">
        <f t="shared" si="187"/>
        <v>0</v>
      </c>
      <c r="BB57" s="9">
        <f t="shared" si="188"/>
        <v>0</v>
      </c>
      <c r="BC57" s="9">
        <f t="shared" si="189"/>
        <v>550</v>
      </c>
      <c r="BD57" s="9">
        <f t="shared" si="190"/>
        <v>201.3</v>
      </c>
      <c r="BE57" s="9">
        <f t="shared" si="191"/>
        <v>0</v>
      </c>
      <c r="BF57" s="9">
        <f t="shared" si="192"/>
        <v>361.7</v>
      </c>
      <c r="BG57" s="9">
        <f t="shared" si="192"/>
        <v>0</v>
      </c>
      <c r="BI57" s="18"/>
    </row>
    <row r="58" spans="1:64" s="4" customFormat="1" ht="10.9" customHeight="1" x14ac:dyDescent="0.2">
      <c r="A58" s="40">
        <v>1030</v>
      </c>
      <c r="B58" s="36" t="s">
        <v>90</v>
      </c>
      <c r="C58" s="11">
        <v>3725</v>
      </c>
      <c r="D58" s="9">
        <v>889.2</v>
      </c>
      <c r="E58" s="9">
        <v>2835.7999999999997</v>
      </c>
      <c r="F58" s="9">
        <v>2358.2999999999997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300</v>
      </c>
      <c r="R58" s="9">
        <v>177.5</v>
      </c>
      <c r="S58" s="9">
        <v>0</v>
      </c>
      <c r="T58" s="9">
        <v>0</v>
      </c>
      <c r="U58" s="21">
        <v>0</v>
      </c>
      <c r="V58" s="59">
        <f t="shared" si="172"/>
        <v>0</v>
      </c>
      <c r="W58" s="9"/>
      <c r="X58" s="9">
        <f t="shared" si="173"/>
        <v>0</v>
      </c>
      <c r="Y58" s="9"/>
      <c r="Z58" s="9"/>
      <c r="AA58" s="9"/>
      <c r="AB58" s="9">
        <f t="shared" si="174"/>
        <v>0</v>
      </c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48"/>
      <c r="AO58" s="11">
        <f t="shared" si="175"/>
        <v>3725</v>
      </c>
      <c r="AP58" s="9">
        <f t="shared" si="176"/>
        <v>889.2</v>
      </c>
      <c r="AQ58" s="9">
        <f t="shared" si="177"/>
        <v>2835.7999999999997</v>
      </c>
      <c r="AR58" s="9">
        <f t="shared" si="178"/>
        <v>2358.2999999999997</v>
      </c>
      <c r="AS58" s="9">
        <f t="shared" si="179"/>
        <v>0</v>
      </c>
      <c r="AT58" s="9">
        <f t="shared" si="180"/>
        <v>0</v>
      </c>
      <c r="AU58" s="9">
        <f t="shared" si="181"/>
        <v>0</v>
      </c>
      <c r="AV58" s="9">
        <f t="shared" si="182"/>
        <v>0</v>
      </c>
      <c r="AW58" s="9">
        <f t="shared" si="183"/>
        <v>0</v>
      </c>
      <c r="AX58" s="9">
        <f t="shared" si="184"/>
        <v>0</v>
      </c>
      <c r="AY58" s="9">
        <f t="shared" si="185"/>
        <v>0</v>
      </c>
      <c r="AZ58" s="9">
        <f t="shared" si="186"/>
        <v>0</v>
      </c>
      <c r="BA58" s="9">
        <f t="shared" si="187"/>
        <v>0</v>
      </c>
      <c r="BB58" s="9">
        <f t="shared" si="188"/>
        <v>0</v>
      </c>
      <c r="BC58" s="9">
        <f t="shared" si="189"/>
        <v>300</v>
      </c>
      <c r="BD58" s="9">
        <f t="shared" si="190"/>
        <v>177.5</v>
      </c>
      <c r="BE58" s="9">
        <f t="shared" si="191"/>
        <v>0</v>
      </c>
      <c r="BF58" s="9">
        <f t="shared" si="192"/>
        <v>0</v>
      </c>
      <c r="BG58" s="9">
        <f t="shared" si="192"/>
        <v>0</v>
      </c>
      <c r="BI58" s="18"/>
    </row>
    <row r="59" spans="1:64" s="4" customFormat="1" ht="10.9" customHeight="1" x14ac:dyDescent="0.2">
      <c r="A59" s="40">
        <v>1031</v>
      </c>
      <c r="B59" s="36" t="s">
        <v>91</v>
      </c>
      <c r="C59" s="11">
        <v>4206.6000000000004</v>
      </c>
      <c r="D59" s="9">
        <v>1146.4000000000001</v>
      </c>
      <c r="E59" s="9">
        <v>3060.2</v>
      </c>
      <c r="F59" s="9">
        <v>2789.7999999999997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270.39999999999998</v>
      </c>
      <c r="S59" s="9">
        <v>0</v>
      </c>
      <c r="T59" s="9">
        <v>0</v>
      </c>
      <c r="U59" s="21">
        <v>0</v>
      </c>
      <c r="V59" s="59">
        <f t="shared" si="172"/>
        <v>0</v>
      </c>
      <c r="W59" s="9"/>
      <c r="X59" s="9">
        <f t="shared" si="173"/>
        <v>0</v>
      </c>
      <c r="Y59" s="9"/>
      <c r="Z59" s="9"/>
      <c r="AA59" s="9"/>
      <c r="AB59" s="9">
        <f t="shared" si="174"/>
        <v>0</v>
      </c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48"/>
      <c r="AO59" s="11">
        <f t="shared" si="175"/>
        <v>4206.6000000000004</v>
      </c>
      <c r="AP59" s="9">
        <f t="shared" si="176"/>
        <v>1146.4000000000001</v>
      </c>
      <c r="AQ59" s="9">
        <f t="shared" si="177"/>
        <v>3060.2</v>
      </c>
      <c r="AR59" s="9">
        <f t="shared" si="178"/>
        <v>2789.7999999999997</v>
      </c>
      <c r="AS59" s="9">
        <f t="shared" si="179"/>
        <v>0</v>
      </c>
      <c r="AT59" s="9">
        <f t="shared" si="180"/>
        <v>0</v>
      </c>
      <c r="AU59" s="9">
        <f t="shared" si="181"/>
        <v>0</v>
      </c>
      <c r="AV59" s="9">
        <f t="shared" si="182"/>
        <v>0</v>
      </c>
      <c r="AW59" s="9">
        <f t="shared" si="183"/>
        <v>0</v>
      </c>
      <c r="AX59" s="9">
        <f t="shared" si="184"/>
        <v>0</v>
      </c>
      <c r="AY59" s="9">
        <f t="shared" si="185"/>
        <v>0</v>
      </c>
      <c r="AZ59" s="9">
        <f t="shared" si="186"/>
        <v>0</v>
      </c>
      <c r="BA59" s="9">
        <f t="shared" si="187"/>
        <v>0</v>
      </c>
      <c r="BB59" s="9">
        <f t="shared" si="188"/>
        <v>0</v>
      </c>
      <c r="BC59" s="9">
        <f t="shared" si="189"/>
        <v>0</v>
      </c>
      <c r="BD59" s="9">
        <f t="shared" si="190"/>
        <v>270.39999999999998</v>
      </c>
      <c r="BE59" s="9">
        <f t="shared" si="191"/>
        <v>0</v>
      </c>
      <c r="BF59" s="9">
        <f t="shared" si="192"/>
        <v>0</v>
      </c>
      <c r="BG59" s="9">
        <f t="shared" si="192"/>
        <v>0</v>
      </c>
      <c r="BI59" s="18"/>
    </row>
    <row r="60" spans="1:64" s="4" customFormat="1" ht="10.9" customHeight="1" x14ac:dyDescent="0.2">
      <c r="A60" s="40">
        <v>1032</v>
      </c>
      <c r="B60" s="36" t="s">
        <v>92</v>
      </c>
      <c r="C60" s="11">
        <v>1321.1</v>
      </c>
      <c r="D60" s="9">
        <v>1074.5</v>
      </c>
      <c r="E60" s="9">
        <v>246.6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246.6</v>
      </c>
      <c r="S60" s="9">
        <v>0</v>
      </c>
      <c r="T60" s="9">
        <v>0</v>
      </c>
      <c r="U60" s="21">
        <v>0</v>
      </c>
      <c r="V60" s="59">
        <f t="shared" si="172"/>
        <v>0</v>
      </c>
      <c r="W60" s="9"/>
      <c r="X60" s="9">
        <f t="shared" si="173"/>
        <v>0</v>
      </c>
      <c r="Y60" s="9"/>
      <c r="Z60" s="9"/>
      <c r="AA60" s="9"/>
      <c r="AB60" s="9">
        <f t="shared" si="174"/>
        <v>0</v>
      </c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48"/>
      <c r="AO60" s="11">
        <f t="shared" si="175"/>
        <v>1321.1</v>
      </c>
      <c r="AP60" s="9">
        <f t="shared" si="176"/>
        <v>1074.5</v>
      </c>
      <c r="AQ60" s="9">
        <f t="shared" si="177"/>
        <v>246.6</v>
      </c>
      <c r="AR60" s="9">
        <f t="shared" si="178"/>
        <v>0</v>
      </c>
      <c r="AS60" s="9">
        <f t="shared" si="179"/>
        <v>0</v>
      </c>
      <c r="AT60" s="9">
        <f t="shared" si="180"/>
        <v>0</v>
      </c>
      <c r="AU60" s="9">
        <f t="shared" si="181"/>
        <v>0</v>
      </c>
      <c r="AV60" s="9">
        <f t="shared" si="182"/>
        <v>0</v>
      </c>
      <c r="AW60" s="9">
        <f t="shared" si="183"/>
        <v>0</v>
      </c>
      <c r="AX60" s="9">
        <f t="shared" si="184"/>
        <v>0</v>
      </c>
      <c r="AY60" s="9">
        <f t="shared" si="185"/>
        <v>0</v>
      </c>
      <c r="AZ60" s="9">
        <f t="shared" si="186"/>
        <v>0</v>
      </c>
      <c r="BA60" s="9">
        <f t="shared" si="187"/>
        <v>0</v>
      </c>
      <c r="BB60" s="9">
        <f t="shared" si="188"/>
        <v>0</v>
      </c>
      <c r="BC60" s="9">
        <f t="shared" si="189"/>
        <v>0</v>
      </c>
      <c r="BD60" s="9">
        <f t="shared" si="190"/>
        <v>246.6</v>
      </c>
      <c r="BE60" s="9">
        <f t="shared" si="191"/>
        <v>0</v>
      </c>
      <c r="BF60" s="9">
        <f t="shared" si="192"/>
        <v>0</v>
      </c>
      <c r="BG60" s="9">
        <f t="shared" si="192"/>
        <v>0</v>
      </c>
      <c r="BI60" s="18"/>
    </row>
    <row r="61" spans="1:64" s="4" customFormat="1" ht="10.9" customHeight="1" x14ac:dyDescent="0.2">
      <c r="A61" s="40">
        <v>1033</v>
      </c>
      <c r="B61" s="36" t="s">
        <v>93</v>
      </c>
      <c r="C61" s="11">
        <v>5853.2999999999993</v>
      </c>
      <c r="D61" s="9">
        <v>489.9</v>
      </c>
      <c r="E61" s="9">
        <v>5363.4</v>
      </c>
      <c r="F61" s="9">
        <v>4790.8999999999996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100</v>
      </c>
      <c r="R61" s="9">
        <v>472.5</v>
      </c>
      <c r="S61" s="9">
        <v>0</v>
      </c>
      <c r="T61" s="9">
        <v>0</v>
      </c>
      <c r="U61" s="21">
        <v>0</v>
      </c>
      <c r="V61" s="59">
        <f t="shared" si="172"/>
        <v>0</v>
      </c>
      <c r="W61" s="9"/>
      <c r="X61" s="9">
        <f t="shared" si="173"/>
        <v>0</v>
      </c>
      <c r="Y61" s="9"/>
      <c r="Z61" s="9"/>
      <c r="AA61" s="9"/>
      <c r="AB61" s="9">
        <f t="shared" si="174"/>
        <v>0</v>
      </c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48"/>
      <c r="AO61" s="11">
        <f t="shared" si="175"/>
        <v>5853.2999999999993</v>
      </c>
      <c r="AP61" s="9">
        <f t="shared" si="176"/>
        <v>489.9</v>
      </c>
      <c r="AQ61" s="9">
        <f t="shared" si="177"/>
        <v>5363.4</v>
      </c>
      <c r="AR61" s="9">
        <f t="shared" si="178"/>
        <v>4790.8999999999996</v>
      </c>
      <c r="AS61" s="9">
        <f t="shared" si="179"/>
        <v>0</v>
      </c>
      <c r="AT61" s="9">
        <f t="shared" si="180"/>
        <v>0</v>
      </c>
      <c r="AU61" s="9">
        <f t="shared" si="181"/>
        <v>0</v>
      </c>
      <c r="AV61" s="9">
        <f t="shared" si="182"/>
        <v>0</v>
      </c>
      <c r="AW61" s="9">
        <f t="shared" si="183"/>
        <v>0</v>
      </c>
      <c r="AX61" s="9">
        <f t="shared" si="184"/>
        <v>0</v>
      </c>
      <c r="AY61" s="9">
        <f t="shared" si="185"/>
        <v>0</v>
      </c>
      <c r="AZ61" s="9">
        <f t="shared" si="186"/>
        <v>0</v>
      </c>
      <c r="BA61" s="9">
        <f t="shared" si="187"/>
        <v>0</v>
      </c>
      <c r="BB61" s="9">
        <f t="shared" si="188"/>
        <v>0</v>
      </c>
      <c r="BC61" s="9">
        <f t="shared" si="189"/>
        <v>100</v>
      </c>
      <c r="BD61" s="9">
        <f t="shared" si="190"/>
        <v>472.5</v>
      </c>
      <c r="BE61" s="9">
        <f t="shared" si="191"/>
        <v>0</v>
      </c>
      <c r="BF61" s="9">
        <f t="shared" si="192"/>
        <v>0</v>
      </c>
      <c r="BG61" s="9">
        <f t="shared" si="192"/>
        <v>0</v>
      </c>
      <c r="BI61" s="18"/>
    </row>
    <row r="62" spans="1:64" s="4" customFormat="1" ht="10.9" customHeight="1" x14ac:dyDescent="0.2">
      <c r="A62" s="40">
        <v>1034</v>
      </c>
      <c r="B62" s="36" t="s">
        <v>94</v>
      </c>
      <c r="C62" s="11">
        <v>10387.700000000001</v>
      </c>
      <c r="D62" s="9">
        <v>1289.0999999999999</v>
      </c>
      <c r="E62" s="9">
        <v>8995.2000000000007</v>
      </c>
      <c r="F62" s="9">
        <v>8612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383.2</v>
      </c>
      <c r="S62" s="9">
        <v>0</v>
      </c>
      <c r="T62" s="9">
        <v>103.4</v>
      </c>
      <c r="U62" s="21">
        <v>0</v>
      </c>
      <c r="V62" s="59">
        <f t="shared" si="172"/>
        <v>0</v>
      </c>
      <c r="W62" s="9"/>
      <c r="X62" s="9">
        <f t="shared" si="173"/>
        <v>0</v>
      </c>
      <c r="Y62" s="9"/>
      <c r="Z62" s="9"/>
      <c r="AA62" s="9"/>
      <c r="AB62" s="9">
        <f t="shared" si="174"/>
        <v>0</v>
      </c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48"/>
      <c r="AO62" s="11">
        <f t="shared" si="175"/>
        <v>10387.700000000001</v>
      </c>
      <c r="AP62" s="9">
        <f t="shared" si="176"/>
        <v>1289.0999999999999</v>
      </c>
      <c r="AQ62" s="9">
        <f t="shared" si="177"/>
        <v>8995.2000000000007</v>
      </c>
      <c r="AR62" s="9">
        <f t="shared" si="178"/>
        <v>8612</v>
      </c>
      <c r="AS62" s="9">
        <f t="shared" si="179"/>
        <v>0</v>
      </c>
      <c r="AT62" s="9">
        <f t="shared" si="180"/>
        <v>0</v>
      </c>
      <c r="AU62" s="9">
        <f t="shared" si="181"/>
        <v>0</v>
      </c>
      <c r="AV62" s="9">
        <f t="shared" si="182"/>
        <v>0</v>
      </c>
      <c r="AW62" s="9">
        <f t="shared" si="183"/>
        <v>0</v>
      </c>
      <c r="AX62" s="9">
        <f t="shared" si="184"/>
        <v>0</v>
      </c>
      <c r="AY62" s="9">
        <f t="shared" si="185"/>
        <v>0</v>
      </c>
      <c r="AZ62" s="9">
        <f t="shared" si="186"/>
        <v>0</v>
      </c>
      <c r="BA62" s="9">
        <f t="shared" si="187"/>
        <v>0</v>
      </c>
      <c r="BB62" s="9">
        <f t="shared" si="188"/>
        <v>0</v>
      </c>
      <c r="BC62" s="9">
        <f t="shared" si="189"/>
        <v>0</v>
      </c>
      <c r="BD62" s="9">
        <f t="shared" si="190"/>
        <v>383.2</v>
      </c>
      <c r="BE62" s="9">
        <f t="shared" si="191"/>
        <v>0</v>
      </c>
      <c r="BF62" s="9">
        <f t="shared" si="192"/>
        <v>103.4</v>
      </c>
      <c r="BG62" s="9">
        <f t="shared" si="192"/>
        <v>0</v>
      </c>
      <c r="BI62" s="18"/>
    </row>
    <row r="63" spans="1:64" s="4" customFormat="1" ht="10.9" customHeight="1" x14ac:dyDescent="0.2">
      <c r="A63" s="40">
        <v>1035</v>
      </c>
      <c r="B63" s="36" t="s">
        <v>95</v>
      </c>
      <c r="C63" s="11">
        <v>4637.3</v>
      </c>
      <c r="D63" s="9">
        <v>1015.7</v>
      </c>
      <c r="E63" s="9">
        <v>3427.9000000000005</v>
      </c>
      <c r="F63" s="9">
        <v>2923.1000000000004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100</v>
      </c>
      <c r="R63" s="9">
        <v>404.8</v>
      </c>
      <c r="S63" s="9">
        <v>0</v>
      </c>
      <c r="T63" s="9">
        <v>193.7</v>
      </c>
      <c r="U63" s="21">
        <v>0</v>
      </c>
      <c r="V63" s="59">
        <f t="shared" si="172"/>
        <v>0</v>
      </c>
      <c r="W63" s="9"/>
      <c r="X63" s="9">
        <f t="shared" si="173"/>
        <v>0</v>
      </c>
      <c r="Y63" s="9"/>
      <c r="Z63" s="9"/>
      <c r="AA63" s="9"/>
      <c r="AB63" s="9">
        <f t="shared" si="174"/>
        <v>0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48"/>
      <c r="AO63" s="11">
        <f t="shared" si="175"/>
        <v>4637.3</v>
      </c>
      <c r="AP63" s="9">
        <f t="shared" si="176"/>
        <v>1015.7</v>
      </c>
      <c r="AQ63" s="9">
        <f t="shared" si="177"/>
        <v>3427.9000000000005</v>
      </c>
      <c r="AR63" s="9">
        <f t="shared" si="178"/>
        <v>2923.1000000000004</v>
      </c>
      <c r="AS63" s="9">
        <f t="shared" si="179"/>
        <v>0</v>
      </c>
      <c r="AT63" s="9">
        <f t="shared" si="180"/>
        <v>0</v>
      </c>
      <c r="AU63" s="9">
        <f t="shared" si="181"/>
        <v>0</v>
      </c>
      <c r="AV63" s="9">
        <f t="shared" si="182"/>
        <v>0</v>
      </c>
      <c r="AW63" s="9">
        <f t="shared" si="183"/>
        <v>0</v>
      </c>
      <c r="AX63" s="9">
        <f t="shared" si="184"/>
        <v>0</v>
      </c>
      <c r="AY63" s="9">
        <f t="shared" si="185"/>
        <v>0</v>
      </c>
      <c r="AZ63" s="9">
        <f t="shared" si="186"/>
        <v>0</v>
      </c>
      <c r="BA63" s="9">
        <f t="shared" si="187"/>
        <v>0</v>
      </c>
      <c r="BB63" s="9">
        <f t="shared" si="188"/>
        <v>0</v>
      </c>
      <c r="BC63" s="9">
        <f t="shared" si="189"/>
        <v>100</v>
      </c>
      <c r="BD63" s="9">
        <f t="shared" si="190"/>
        <v>404.8</v>
      </c>
      <c r="BE63" s="9">
        <f t="shared" si="191"/>
        <v>0</v>
      </c>
      <c r="BF63" s="9">
        <f t="shared" si="192"/>
        <v>193.7</v>
      </c>
      <c r="BG63" s="9">
        <f t="shared" si="192"/>
        <v>0</v>
      </c>
      <c r="BI63" s="18"/>
    </row>
    <row r="64" spans="1:64" s="4" customFormat="1" ht="10.9" customHeight="1" x14ac:dyDescent="0.2">
      <c r="A64" s="40">
        <v>1036</v>
      </c>
      <c r="B64" s="36" t="s">
        <v>96</v>
      </c>
      <c r="C64" s="11">
        <v>8118.8000000000011</v>
      </c>
      <c r="D64" s="9">
        <v>1281.5</v>
      </c>
      <c r="E64" s="9">
        <v>6712.0000000000009</v>
      </c>
      <c r="F64" s="9">
        <v>5637.5000000000009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450</v>
      </c>
      <c r="R64" s="9">
        <v>624.5</v>
      </c>
      <c r="S64" s="9">
        <v>0</v>
      </c>
      <c r="T64" s="9">
        <v>125.3</v>
      </c>
      <c r="U64" s="21">
        <v>0</v>
      </c>
      <c r="V64" s="59">
        <f t="shared" si="172"/>
        <v>0</v>
      </c>
      <c r="W64" s="9"/>
      <c r="X64" s="9">
        <f t="shared" si="173"/>
        <v>0</v>
      </c>
      <c r="Y64" s="9"/>
      <c r="Z64" s="9"/>
      <c r="AA64" s="9"/>
      <c r="AB64" s="9">
        <f t="shared" si="174"/>
        <v>0</v>
      </c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48"/>
      <c r="AO64" s="11">
        <f t="shared" si="175"/>
        <v>8118.8000000000011</v>
      </c>
      <c r="AP64" s="9">
        <f t="shared" si="176"/>
        <v>1281.5</v>
      </c>
      <c r="AQ64" s="9">
        <f t="shared" si="177"/>
        <v>6712.0000000000009</v>
      </c>
      <c r="AR64" s="9">
        <f t="shared" si="178"/>
        <v>5637.5000000000009</v>
      </c>
      <c r="AS64" s="9">
        <f t="shared" si="179"/>
        <v>0</v>
      </c>
      <c r="AT64" s="9">
        <f t="shared" si="180"/>
        <v>0</v>
      </c>
      <c r="AU64" s="9">
        <f t="shared" si="181"/>
        <v>0</v>
      </c>
      <c r="AV64" s="9">
        <f t="shared" si="182"/>
        <v>0</v>
      </c>
      <c r="AW64" s="9">
        <f t="shared" si="183"/>
        <v>0</v>
      </c>
      <c r="AX64" s="9">
        <f t="shared" si="184"/>
        <v>0</v>
      </c>
      <c r="AY64" s="9">
        <f t="shared" si="185"/>
        <v>0</v>
      </c>
      <c r="AZ64" s="9">
        <f t="shared" si="186"/>
        <v>0</v>
      </c>
      <c r="BA64" s="9">
        <f t="shared" si="187"/>
        <v>0</v>
      </c>
      <c r="BB64" s="9">
        <f t="shared" si="188"/>
        <v>0</v>
      </c>
      <c r="BC64" s="9">
        <f t="shared" si="189"/>
        <v>450</v>
      </c>
      <c r="BD64" s="9">
        <f t="shared" si="190"/>
        <v>624.5</v>
      </c>
      <c r="BE64" s="9">
        <f t="shared" si="191"/>
        <v>0</v>
      </c>
      <c r="BF64" s="9">
        <f t="shared" si="192"/>
        <v>125.3</v>
      </c>
      <c r="BG64" s="9">
        <f t="shared" si="192"/>
        <v>0</v>
      </c>
      <c r="BI64" s="18"/>
    </row>
    <row r="65" spans="1:64" s="4" customFormat="1" ht="10.9" customHeight="1" x14ac:dyDescent="0.2">
      <c r="A65" s="40">
        <v>1037</v>
      </c>
      <c r="B65" s="36" t="s">
        <v>97</v>
      </c>
      <c r="C65" s="11">
        <v>2893.6000000000004</v>
      </c>
      <c r="D65" s="9">
        <v>521</v>
      </c>
      <c r="E65" s="9">
        <v>2372.6000000000004</v>
      </c>
      <c r="F65" s="9">
        <v>1950.1000000000001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200</v>
      </c>
      <c r="R65" s="9">
        <v>222.5</v>
      </c>
      <c r="S65" s="9">
        <v>0</v>
      </c>
      <c r="T65" s="9">
        <v>0</v>
      </c>
      <c r="U65" s="21">
        <v>0</v>
      </c>
      <c r="V65" s="59">
        <f t="shared" si="172"/>
        <v>0</v>
      </c>
      <c r="W65" s="9"/>
      <c r="X65" s="9">
        <f t="shared" si="173"/>
        <v>0</v>
      </c>
      <c r="Y65" s="9"/>
      <c r="Z65" s="9"/>
      <c r="AA65" s="9"/>
      <c r="AB65" s="9">
        <f t="shared" si="174"/>
        <v>0</v>
      </c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48"/>
      <c r="AO65" s="11">
        <f t="shared" si="175"/>
        <v>2893.6000000000004</v>
      </c>
      <c r="AP65" s="9">
        <f t="shared" si="176"/>
        <v>521</v>
      </c>
      <c r="AQ65" s="9">
        <f t="shared" si="177"/>
        <v>2372.6000000000004</v>
      </c>
      <c r="AR65" s="9">
        <f t="shared" si="178"/>
        <v>1950.1000000000001</v>
      </c>
      <c r="AS65" s="9">
        <f t="shared" si="179"/>
        <v>0</v>
      </c>
      <c r="AT65" s="9">
        <f t="shared" si="180"/>
        <v>0</v>
      </c>
      <c r="AU65" s="9">
        <f t="shared" si="181"/>
        <v>0</v>
      </c>
      <c r="AV65" s="9">
        <f t="shared" si="182"/>
        <v>0</v>
      </c>
      <c r="AW65" s="9">
        <f t="shared" si="183"/>
        <v>0</v>
      </c>
      <c r="AX65" s="9">
        <f t="shared" si="184"/>
        <v>0</v>
      </c>
      <c r="AY65" s="9">
        <f t="shared" si="185"/>
        <v>0</v>
      </c>
      <c r="AZ65" s="9">
        <f t="shared" si="186"/>
        <v>0</v>
      </c>
      <c r="BA65" s="9">
        <f t="shared" si="187"/>
        <v>0</v>
      </c>
      <c r="BB65" s="9">
        <f t="shared" si="188"/>
        <v>0</v>
      </c>
      <c r="BC65" s="9">
        <f t="shared" si="189"/>
        <v>200</v>
      </c>
      <c r="BD65" s="9">
        <f t="shared" si="190"/>
        <v>222.5</v>
      </c>
      <c r="BE65" s="9">
        <f t="shared" si="191"/>
        <v>0</v>
      </c>
      <c r="BF65" s="9">
        <f t="shared" si="192"/>
        <v>0</v>
      </c>
      <c r="BG65" s="9">
        <f t="shared" si="192"/>
        <v>0</v>
      </c>
      <c r="BI65" s="18"/>
    </row>
    <row r="66" spans="1:64" s="4" customFormat="1" ht="10.9" customHeight="1" x14ac:dyDescent="0.2">
      <c r="A66" s="40">
        <v>1038</v>
      </c>
      <c r="B66" s="36" t="s">
        <v>98</v>
      </c>
      <c r="C66" s="11">
        <v>7767.4999999999991</v>
      </c>
      <c r="D66" s="9">
        <v>875.7</v>
      </c>
      <c r="E66" s="9">
        <v>6891.7999999999993</v>
      </c>
      <c r="F66" s="9">
        <v>6201.4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690.4</v>
      </c>
      <c r="S66" s="9">
        <v>0</v>
      </c>
      <c r="T66" s="9">
        <v>0</v>
      </c>
      <c r="U66" s="21">
        <v>0</v>
      </c>
      <c r="V66" s="59">
        <f t="shared" si="172"/>
        <v>0</v>
      </c>
      <c r="W66" s="9"/>
      <c r="X66" s="9">
        <f t="shared" si="173"/>
        <v>0</v>
      </c>
      <c r="Y66" s="9"/>
      <c r="Z66" s="9"/>
      <c r="AA66" s="9"/>
      <c r="AB66" s="9">
        <f t="shared" si="174"/>
        <v>0</v>
      </c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48"/>
      <c r="AO66" s="11">
        <f t="shared" si="175"/>
        <v>7767.4999999999991</v>
      </c>
      <c r="AP66" s="9">
        <f t="shared" si="176"/>
        <v>875.7</v>
      </c>
      <c r="AQ66" s="9">
        <f t="shared" si="177"/>
        <v>6891.7999999999993</v>
      </c>
      <c r="AR66" s="9">
        <f t="shared" si="178"/>
        <v>6201.4</v>
      </c>
      <c r="AS66" s="9">
        <f t="shared" si="179"/>
        <v>0</v>
      </c>
      <c r="AT66" s="9">
        <f t="shared" si="180"/>
        <v>0</v>
      </c>
      <c r="AU66" s="9">
        <f t="shared" si="181"/>
        <v>0</v>
      </c>
      <c r="AV66" s="9">
        <f t="shared" si="182"/>
        <v>0</v>
      </c>
      <c r="AW66" s="9">
        <f t="shared" si="183"/>
        <v>0</v>
      </c>
      <c r="AX66" s="9">
        <f t="shared" si="184"/>
        <v>0</v>
      </c>
      <c r="AY66" s="9">
        <f t="shared" si="185"/>
        <v>0</v>
      </c>
      <c r="AZ66" s="9">
        <f t="shared" si="186"/>
        <v>0</v>
      </c>
      <c r="BA66" s="9">
        <f t="shared" si="187"/>
        <v>0</v>
      </c>
      <c r="BB66" s="9">
        <f t="shared" si="188"/>
        <v>0</v>
      </c>
      <c r="BC66" s="9">
        <f t="shared" si="189"/>
        <v>0</v>
      </c>
      <c r="BD66" s="9">
        <f t="shared" si="190"/>
        <v>690.4</v>
      </c>
      <c r="BE66" s="9">
        <f t="shared" si="191"/>
        <v>0</v>
      </c>
      <c r="BF66" s="9">
        <f t="shared" si="192"/>
        <v>0</v>
      </c>
      <c r="BG66" s="9">
        <f t="shared" si="192"/>
        <v>0</v>
      </c>
      <c r="BI66" s="18"/>
    </row>
    <row r="67" spans="1:64" s="4" customFormat="1" ht="10.9" customHeight="1" x14ac:dyDescent="0.2">
      <c r="A67" s="40">
        <v>1039</v>
      </c>
      <c r="B67" s="36" t="s">
        <v>99</v>
      </c>
      <c r="C67" s="11">
        <v>472</v>
      </c>
      <c r="D67" s="9">
        <v>194.9</v>
      </c>
      <c r="E67" s="9">
        <v>277.10000000000002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100</v>
      </c>
      <c r="R67" s="9">
        <v>177.1</v>
      </c>
      <c r="S67" s="9">
        <v>0</v>
      </c>
      <c r="T67" s="9">
        <v>0</v>
      </c>
      <c r="U67" s="21">
        <v>0</v>
      </c>
      <c r="V67" s="59">
        <f t="shared" si="172"/>
        <v>0</v>
      </c>
      <c r="W67" s="9"/>
      <c r="X67" s="9">
        <f t="shared" si="173"/>
        <v>0</v>
      </c>
      <c r="Y67" s="9"/>
      <c r="Z67" s="9"/>
      <c r="AA67" s="9"/>
      <c r="AB67" s="9">
        <f t="shared" si="174"/>
        <v>0</v>
      </c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48"/>
      <c r="AO67" s="11">
        <f t="shared" si="175"/>
        <v>472</v>
      </c>
      <c r="AP67" s="9">
        <f t="shared" si="176"/>
        <v>194.9</v>
      </c>
      <c r="AQ67" s="9">
        <f t="shared" si="177"/>
        <v>277.10000000000002</v>
      </c>
      <c r="AR67" s="9">
        <f t="shared" si="178"/>
        <v>0</v>
      </c>
      <c r="AS67" s="9">
        <f t="shared" si="179"/>
        <v>0</v>
      </c>
      <c r="AT67" s="9">
        <f t="shared" si="180"/>
        <v>0</v>
      </c>
      <c r="AU67" s="9">
        <f t="shared" si="181"/>
        <v>0</v>
      </c>
      <c r="AV67" s="9">
        <f t="shared" si="182"/>
        <v>0</v>
      </c>
      <c r="AW67" s="9">
        <f t="shared" si="183"/>
        <v>0</v>
      </c>
      <c r="AX67" s="9">
        <f t="shared" si="184"/>
        <v>0</v>
      </c>
      <c r="AY67" s="9">
        <f t="shared" si="185"/>
        <v>0</v>
      </c>
      <c r="AZ67" s="9">
        <f t="shared" si="186"/>
        <v>0</v>
      </c>
      <c r="BA67" s="9">
        <f t="shared" si="187"/>
        <v>0</v>
      </c>
      <c r="BB67" s="9">
        <f t="shared" si="188"/>
        <v>0</v>
      </c>
      <c r="BC67" s="9">
        <f t="shared" si="189"/>
        <v>100</v>
      </c>
      <c r="BD67" s="9">
        <f t="shared" si="190"/>
        <v>177.1</v>
      </c>
      <c r="BE67" s="9">
        <f t="shared" si="191"/>
        <v>0</v>
      </c>
      <c r="BF67" s="9">
        <f t="shared" si="192"/>
        <v>0</v>
      </c>
      <c r="BG67" s="9">
        <f t="shared" si="192"/>
        <v>0</v>
      </c>
      <c r="BI67" s="18"/>
    </row>
    <row r="68" spans="1:64" s="4" customFormat="1" ht="10.9" customHeight="1" x14ac:dyDescent="0.2">
      <c r="A68" s="40">
        <v>1040</v>
      </c>
      <c r="B68" s="36" t="s">
        <v>100</v>
      </c>
      <c r="C68" s="11">
        <v>1233</v>
      </c>
      <c r="D68" s="9">
        <v>841.9</v>
      </c>
      <c r="E68" s="9">
        <v>391.1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350</v>
      </c>
      <c r="R68" s="9">
        <v>41.1</v>
      </c>
      <c r="S68" s="9">
        <v>0</v>
      </c>
      <c r="T68" s="9">
        <v>0</v>
      </c>
      <c r="U68" s="21">
        <v>0</v>
      </c>
      <c r="V68" s="59">
        <f t="shared" si="172"/>
        <v>0</v>
      </c>
      <c r="W68" s="9"/>
      <c r="X68" s="9">
        <f t="shared" si="173"/>
        <v>0</v>
      </c>
      <c r="Y68" s="9"/>
      <c r="Z68" s="9"/>
      <c r="AA68" s="9"/>
      <c r="AB68" s="9">
        <f t="shared" si="174"/>
        <v>0</v>
      </c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48"/>
      <c r="AO68" s="11">
        <f t="shared" si="175"/>
        <v>1233</v>
      </c>
      <c r="AP68" s="9">
        <f t="shared" si="176"/>
        <v>841.9</v>
      </c>
      <c r="AQ68" s="9">
        <f t="shared" si="177"/>
        <v>391.1</v>
      </c>
      <c r="AR68" s="9">
        <f t="shared" si="178"/>
        <v>0</v>
      </c>
      <c r="AS68" s="9">
        <f t="shared" si="179"/>
        <v>0</v>
      </c>
      <c r="AT68" s="9">
        <f t="shared" si="180"/>
        <v>0</v>
      </c>
      <c r="AU68" s="9">
        <f t="shared" si="181"/>
        <v>0</v>
      </c>
      <c r="AV68" s="9">
        <f t="shared" si="182"/>
        <v>0</v>
      </c>
      <c r="AW68" s="9">
        <f t="shared" si="183"/>
        <v>0</v>
      </c>
      <c r="AX68" s="9">
        <f t="shared" si="184"/>
        <v>0</v>
      </c>
      <c r="AY68" s="9">
        <f t="shared" si="185"/>
        <v>0</v>
      </c>
      <c r="AZ68" s="9">
        <f t="shared" si="186"/>
        <v>0</v>
      </c>
      <c r="BA68" s="9">
        <f t="shared" si="187"/>
        <v>0</v>
      </c>
      <c r="BB68" s="9">
        <f t="shared" si="188"/>
        <v>0</v>
      </c>
      <c r="BC68" s="9">
        <f t="shared" si="189"/>
        <v>350</v>
      </c>
      <c r="BD68" s="9">
        <f t="shared" si="190"/>
        <v>41.1</v>
      </c>
      <c r="BE68" s="9">
        <f t="shared" si="191"/>
        <v>0</v>
      </c>
      <c r="BF68" s="9">
        <f t="shared" si="192"/>
        <v>0</v>
      </c>
      <c r="BG68" s="9">
        <f t="shared" si="192"/>
        <v>0</v>
      </c>
      <c r="BI68" s="18"/>
    </row>
    <row r="69" spans="1:64" s="4" customFormat="1" ht="10.9" customHeight="1" x14ac:dyDescent="0.2">
      <c r="A69" s="40">
        <v>1042</v>
      </c>
      <c r="B69" s="36" t="s">
        <v>101</v>
      </c>
      <c r="C69" s="11">
        <v>5317.7</v>
      </c>
      <c r="D69" s="9">
        <v>1194.7</v>
      </c>
      <c r="E69" s="9">
        <v>4123</v>
      </c>
      <c r="F69" s="9">
        <v>3432.6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275</v>
      </c>
      <c r="R69" s="9">
        <v>415.4</v>
      </c>
      <c r="S69" s="9">
        <v>0</v>
      </c>
      <c r="T69" s="9">
        <v>0</v>
      </c>
      <c r="U69" s="21">
        <v>0</v>
      </c>
      <c r="V69" s="59">
        <f t="shared" si="172"/>
        <v>0</v>
      </c>
      <c r="W69" s="9"/>
      <c r="X69" s="9">
        <f t="shared" si="173"/>
        <v>0</v>
      </c>
      <c r="Y69" s="9"/>
      <c r="Z69" s="9"/>
      <c r="AA69" s="9"/>
      <c r="AB69" s="9">
        <f t="shared" si="174"/>
        <v>0</v>
      </c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48"/>
      <c r="AO69" s="11">
        <f t="shared" si="175"/>
        <v>5317.7</v>
      </c>
      <c r="AP69" s="9">
        <f t="shared" si="176"/>
        <v>1194.7</v>
      </c>
      <c r="AQ69" s="9">
        <f t="shared" si="177"/>
        <v>4123</v>
      </c>
      <c r="AR69" s="9">
        <f t="shared" si="178"/>
        <v>3432.6</v>
      </c>
      <c r="AS69" s="9">
        <f t="shared" si="179"/>
        <v>0</v>
      </c>
      <c r="AT69" s="9">
        <f t="shared" si="180"/>
        <v>0</v>
      </c>
      <c r="AU69" s="9">
        <f t="shared" si="181"/>
        <v>0</v>
      </c>
      <c r="AV69" s="9">
        <f t="shared" si="182"/>
        <v>0</v>
      </c>
      <c r="AW69" s="9">
        <f t="shared" si="183"/>
        <v>0</v>
      </c>
      <c r="AX69" s="9">
        <f t="shared" si="184"/>
        <v>0</v>
      </c>
      <c r="AY69" s="9">
        <f t="shared" si="185"/>
        <v>0</v>
      </c>
      <c r="AZ69" s="9">
        <f t="shared" si="186"/>
        <v>0</v>
      </c>
      <c r="BA69" s="9">
        <f t="shared" si="187"/>
        <v>0</v>
      </c>
      <c r="BB69" s="9">
        <f t="shared" si="188"/>
        <v>0</v>
      </c>
      <c r="BC69" s="9">
        <f t="shared" si="189"/>
        <v>275</v>
      </c>
      <c r="BD69" s="9">
        <f t="shared" si="190"/>
        <v>415.4</v>
      </c>
      <c r="BE69" s="9">
        <f t="shared" si="191"/>
        <v>0</v>
      </c>
      <c r="BF69" s="9">
        <f t="shared" si="192"/>
        <v>0</v>
      </c>
      <c r="BG69" s="9">
        <f t="shared" si="192"/>
        <v>0</v>
      </c>
      <c r="BI69" s="18"/>
    </row>
    <row r="70" spans="1:64" s="4" customFormat="1" ht="10.9" customHeight="1" x14ac:dyDescent="0.2">
      <c r="A70" s="40">
        <v>1043</v>
      </c>
      <c r="B70" s="36" t="s">
        <v>102</v>
      </c>
      <c r="C70" s="11">
        <v>3720.1</v>
      </c>
      <c r="D70" s="9">
        <v>411.7</v>
      </c>
      <c r="E70" s="9">
        <v>3308.4</v>
      </c>
      <c r="F70" s="9">
        <v>2751.8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250</v>
      </c>
      <c r="R70" s="9">
        <v>306.60000000000002</v>
      </c>
      <c r="S70" s="9">
        <v>0</v>
      </c>
      <c r="T70" s="9">
        <v>0</v>
      </c>
      <c r="U70" s="21">
        <v>0</v>
      </c>
      <c r="V70" s="59">
        <f t="shared" si="172"/>
        <v>0</v>
      </c>
      <c r="W70" s="9"/>
      <c r="X70" s="9">
        <f t="shared" si="173"/>
        <v>0</v>
      </c>
      <c r="Y70" s="9"/>
      <c r="Z70" s="9"/>
      <c r="AA70" s="9"/>
      <c r="AB70" s="9">
        <f t="shared" si="174"/>
        <v>0</v>
      </c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48"/>
      <c r="AO70" s="11">
        <f t="shared" si="175"/>
        <v>3720.1</v>
      </c>
      <c r="AP70" s="9">
        <f t="shared" si="176"/>
        <v>411.7</v>
      </c>
      <c r="AQ70" s="9">
        <f t="shared" si="177"/>
        <v>3308.4</v>
      </c>
      <c r="AR70" s="9">
        <f t="shared" si="178"/>
        <v>2751.8</v>
      </c>
      <c r="AS70" s="9">
        <f t="shared" si="179"/>
        <v>0</v>
      </c>
      <c r="AT70" s="9">
        <f t="shared" si="180"/>
        <v>0</v>
      </c>
      <c r="AU70" s="9">
        <f t="shared" si="181"/>
        <v>0</v>
      </c>
      <c r="AV70" s="9">
        <f t="shared" si="182"/>
        <v>0</v>
      </c>
      <c r="AW70" s="9">
        <f t="shared" si="183"/>
        <v>0</v>
      </c>
      <c r="AX70" s="9">
        <f t="shared" si="184"/>
        <v>0</v>
      </c>
      <c r="AY70" s="9">
        <f t="shared" si="185"/>
        <v>0</v>
      </c>
      <c r="AZ70" s="9">
        <f t="shared" si="186"/>
        <v>0</v>
      </c>
      <c r="BA70" s="9">
        <f t="shared" si="187"/>
        <v>0</v>
      </c>
      <c r="BB70" s="9">
        <f t="shared" si="188"/>
        <v>0</v>
      </c>
      <c r="BC70" s="9">
        <f t="shared" si="189"/>
        <v>250</v>
      </c>
      <c r="BD70" s="9">
        <f t="shared" si="190"/>
        <v>306.60000000000002</v>
      </c>
      <c r="BE70" s="9">
        <f t="shared" si="191"/>
        <v>0</v>
      </c>
      <c r="BF70" s="9">
        <f t="shared" si="192"/>
        <v>0</v>
      </c>
      <c r="BG70" s="9">
        <f t="shared" si="192"/>
        <v>0</v>
      </c>
      <c r="BI70" s="18"/>
    </row>
    <row r="71" spans="1:64" s="4" customFormat="1" ht="10.9" customHeight="1" x14ac:dyDescent="0.2">
      <c r="A71" s="40">
        <v>1045</v>
      </c>
      <c r="B71" s="36" t="s">
        <v>103</v>
      </c>
      <c r="C71" s="11">
        <v>4068.9</v>
      </c>
      <c r="D71" s="9">
        <v>1063.3</v>
      </c>
      <c r="E71" s="9">
        <v>2863.0000000000005</v>
      </c>
      <c r="F71" s="9">
        <v>2526.7000000000003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336.3</v>
      </c>
      <c r="S71" s="9">
        <v>0</v>
      </c>
      <c r="T71" s="9">
        <v>142.6</v>
      </c>
      <c r="U71" s="21">
        <v>0</v>
      </c>
      <c r="V71" s="59">
        <f t="shared" si="172"/>
        <v>0</v>
      </c>
      <c r="W71" s="9"/>
      <c r="X71" s="9">
        <f t="shared" si="173"/>
        <v>0</v>
      </c>
      <c r="Y71" s="9"/>
      <c r="Z71" s="9"/>
      <c r="AA71" s="9"/>
      <c r="AB71" s="9">
        <f t="shared" si="174"/>
        <v>0</v>
      </c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48"/>
      <c r="AO71" s="11">
        <f t="shared" si="175"/>
        <v>4068.9</v>
      </c>
      <c r="AP71" s="9">
        <f t="shared" si="176"/>
        <v>1063.3</v>
      </c>
      <c r="AQ71" s="9">
        <f t="shared" si="177"/>
        <v>2863.0000000000005</v>
      </c>
      <c r="AR71" s="9">
        <f t="shared" si="178"/>
        <v>2526.7000000000003</v>
      </c>
      <c r="AS71" s="9">
        <f t="shared" si="179"/>
        <v>0</v>
      </c>
      <c r="AT71" s="9">
        <f t="shared" si="180"/>
        <v>0</v>
      </c>
      <c r="AU71" s="9">
        <f t="shared" si="181"/>
        <v>0</v>
      </c>
      <c r="AV71" s="9">
        <f t="shared" si="182"/>
        <v>0</v>
      </c>
      <c r="AW71" s="9">
        <f t="shared" si="183"/>
        <v>0</v>
      </c>
      <c r="AX71" s="9">
        <f t="shared" si="184"/>
        <v>0</v>
      </c>
      <c r="AY71" s="9">
        <f t="shared" si="185"/>
        <v>0</v>
      </c>
      <c r="AZ71" s="9">
        <f t="shared" si="186"/>
        <v>0</v>
      </c>
      <c r="BA71" s="9">
        <f t="shared" si="187"/>
        <v>0</v>
      </c>
      <c r="BB71" s="9">
        <f t="shared" si="188"/>
        <v>0</v>
      </c>
      <c r="BC71" s="9">
        <f t="shared" si="189"/>
        <v>0</v>
      </c>
      <c r="BD71" s="9">
        <f t="shared" si="190"/>
        <v>336.3</v>
      </c>
      <c r="BE71" s="9">
        <f t="shared" si="191"/>
        <v>0</v>
      </c>
      <c r="BF71" s="9">
        <f t="shared" si="192"/>
        <v>142.6</v>
      </c>
      <c r="BG71" s="9">
        <f t="shared" si="192"/>
        <v>0</v>
      </c>
      <c r="BI71" s="18"/>
    </row>
    <row r="72" spans="1:64" s="4" customFormat="1" ht="10.9" customHeight="1" x14ac:dyDescent="0.2">
      <c r="A72" s="40">
        <v>1044</v>
      </c>
      <c r="B72" s="36" t="s">
        <v>104</v>
      </c>
      <c r="C72" s="11">
        <v>4648.1000000000004</v>
      </c>
      <c r="D72" s="9">
        <v>1309.3</v>
      </c>
      <c r="E72" s="9">
        <v>3338.8</v>
      </c>
      <c r="F72" s="9">
        <v>2481.9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450</v>
      </c>
      <c r="R72" s="9">
        <v>406.9</v>
      </c>
      <c r="S72" s="9">
        <v>0</v>
      </c>
      <c r="T72" s="9">
        <v>0</v>
      </c>
      <c r="U72" s="21">
        <v>0</v>
      </c>
      <c r="V72" s="59">
        <f t="shared" si="172"/>
        <v>0</v>
      </c>
      <c r="W72" s="9"/>
      <c r="X72" s="9">
        <f t="shared" si="173"/>
        <v>0</v>
      </c>
      <c r="Y72" s="9"/>
      <c r="Z72" s="9"/>
      <c r="AA72" s="9"/>
      <c r="AB72" s="9">
        <f t="shared" si="174"/>
        <v>0</v>
      </c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48"/>
      <c r="AO72" s="11">
        <f t="shared" si="175"/>
        <v>4648.1000000000004</v>
      </c>
      <c r="AP72" s="9">
        <f t="shared" si="176"/>
        <v>1309.3</v>
      </c>
      <c r="AQ72" s="9">
        <f t="shared" si="177"/>
        <v>3338.8</v>
      </c>
      <c r="AR72" s="9">
        <f t="shared" si="178"/>
        <v>2481.9</v>
      </c>
      <c r="AS72" s="9">
        <f t="shared" si="179"/>
        <v>0</v>
      </c>
      <c r="AT72" s="9">
        <f t="shared" si="180"/>
        <v>0</v>
      </c>
      <c r="AU72" s="9">
        <f t="shared" si="181"/>
        <v>0</v>
      </c>
      <c r="AV72" s="9">
        <f t="shared" si="182"/>
        <v>0</v>
      </c>
      <c r="AW72" s="9">
        <f t="shared" si="183"/>
        <v>0</v>
      </c>
      <c r="AX72" s="9">
        <f t="shared" si="184"/>
        <v>0</v>
      </c>
      <c r="AY72" s="9">
        <f t="shared" si="185"/>
        <v>0</v>
      </c>
      <c r="AZ72" s="9">
        <f t="shared" si="186"/>
        <v>0</v>
      </c>
      <c r="BA72" s="9">
        <f t="shared" si="187"/>
        <v>0</v>
      </c>
      <c r="BB72" s="9">
        <f t="shared" si="188"/>
        <v>0</v>
      </c>
      <c r="BC72" s="9">
        <f t="shared" si="189"/>
        <v>450</v>
      </c>
      <c r="BD72" s="9">
        <f t="shared" si="190"/>
        <v>406.9</v>
      </c>
      <c r="BE72" s="9">
        <f t="shared" si="191"/>
        <v>0</v>
      </c>
      <c r="BF72" s="9">
        <f t="shared" si="192"/>
        <v>0</v>
      </c>
      <c r="BG72" s="9">
        <f t="shared" si="192"/>
        <v>0</v>
      </c>
      <c r="BI72" s="18"/>
    </row>
    <row r="73" spans="1:64" s="4" customFormat="1" ht="10.9" customHeight="1" x14ac:dyDescent="0.2">
      <c r="A73" s="40">
        <v>1046</v>
      </c>
      <c r="B73" s="36" t="s">
        <v>105</v>
      </c>
      <c r="C73" s="11">
        <v>1164.5999999999999</v>
      </c>
      <c r="D73" s="9">
        <v>930.6</v>
      </c>
      <c r="E73" s="9">
        <v>234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100</v>
      </c>
      <c r="R73" s="9">
        <v>134</v>
      </c>
      <c r="S73" s="9">
        <v>0</v>
      </c>
      <c r="T73" s="9">
        <v>0</v>
      </c>
      <c r="U73" s="21">
        <v>0</v>
      </c>
      <c r="V73" s="59">
        <f t="shared" si="172"/>
        <v>0</v>
      </c>
      <c r="W73" s="9"/>
      <c r="X73" s="9">
        <f t="shared" si="173"/>
        <v>0</v>
      </c>
      <c r="Y73" s="9"/>
      <c r="Z73" s="9"/>
      <c r="AA73" s="9"/>
      <c r="AB73" s="9">
        <f t="shared" si="174"/>
        <v>0</v>
      </c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48"/>
      <c r="AO73" s="11">
        <f t="shared" si="175"/>
        <v>1164.5999999999999</v>
      </c>
      <c r="AP73" s="9">
        <f t="shared" si="176"/>
        <v>930.6</v>
      </c>
      <c r="AQ73" s="9">
        <f t="shared" si="177"/>
        <v>234</v>
      </c>
      <c r="AR73" s="9">
        <f t="shared" si="178"/>
        <v>0</v>
      </c>
      <c r="AS73" s="9">
        <f t="shared" si="179"/>
        <v>0</v>
      </c>
      <c r="AT73" s="9">
        <f t="shared" si="180"/>
        <v>0</v>
      </c>
      <c r="AU73" s="9">
        <f t="shared" si="181"/>
        <v>0</v>
      </c>
      <c r="AV73" s="9">
        <f t="shared" si="182"/>
        <v>0</v>
      </c>
      <c r="AW73" s="9">
        <f t="shared" si="183"/>
        <v>0</v>
      </c>
      <c r="AX73" s="9">
        <f t="shared" si="184"/>
        <v>0</v>
      </c>
      <c r="AY73" s="9">
        <f t="shared" si="185"/>
        <v>0</v>
      </c>
      <c r="AZ73" s="9">
        <f t="shared" si="186"/>
        <v>0</v>
      </c>
      <c r="BA73" s="9">
        <f t="shared" si="187"/>
        <v>0</v>
      </c>
      <c r="BB73" s="9">
        <f t="shared" si="188"/>
        <v>0</v>
      </c>
      <c r="BC73" s="9">
        <f t="shared" si="189"/>
        <v>100</v>
      </c>
      <c r="BD73" s="9">
        <f t="shared" si="190"/>
        <v>134</v>
      </c>
      <c r="BE73" s="9">
        <f t="shared" si="191"/>
        <v>0</v>
      </c>
      <c r="BF73" s="9">
        <f t="shared" si="192"/>
        <v>0</v>
      </c>
      <c r="BG73" s="9">
        <f t="shared" si="192"/>
        <v>0</v>
      </c>
      <c r="BI73" s="18"/>
    </row>
    <row r="74" spans="1:64" s="4" customFormat="1" ht="10.9" customHeight="1" x14ac:dyDescent="0.2">
      <c r="A74" s="40">
        <v>1047</v>
      </c>
      <c r="B74" s="36" t="s">
        <v>106</v>
      </c>
      <c r="C74" s="11">
        <v>5056.0000000000009</v>
      </c>
      <c r="D74" s="9">
        <v>743.8</v>
      </c>
      <c r="E74" s="9">
        <v>4312.2000000000007</v>
      </c>
      <c r="F74" s="9">
        <v>3478.0000000000005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450</v>
      </c>
      <c r="R74" s="9">
        <v>384.2</v>
      </c>
      <c r="S74" s="9">
        <v>0</v>
      </c>
      <c r="T74" s="9">
        <v>0</v>
      </c>
      <c r="U74" s="21">
        <v>0</v>
      </c>
      <c r="V74" s="59">
        <f t="shared" si="172"/>
        <v>0</v>
      </c>
      <c r="W74" s="9"/>
      <c r="X74" s="9">
        <f t="shared" si="173"/>
        <v>0</v>
      </c>
      <c r="Y74" s="9"/>
      <c r="Z74" s="9"/>
      <c r="AA74" s="9"/>
      <c r="AB74" s="9">
        <f t="shared" si="174"/>
        <v>0</v>
      </c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48"/>
      <c r="AO74" s="11">
        <f t="shared" si="175"/>
        <v>5056.0000000000009</v>
      </c>
      <c r="AP74" s="9">
        <f t="shared" si="176"/>
        <v>743.8</v>
      </c>
      <c r="AQ74" s="9">
        <f t="shared" si="177"/>
        <v>4312.2000000000007</v>
      </c>
      <c r="AR74" s="9">
        <f t="shared" si="178"/>
        <v>3478.0000000000005</v>
      </c>
      <c r="AS74" s="9">
        <f t="shared" si="179"/>
        <v>0</v>
      </c>
      <c r="AT74" s="9">
        <f t="shared" si="180"/>
        <v>0</v>
      </c>
      <c r="AU74" s="9">
        <f t="shared" si="181"/>
        <v>0</v>
      </c>
      <c r="AV74" s="9">
        <f t="shared" si="182"/>
        <v>0</v>
      </c>
      <c r="AW74" s="9">
        <f t="shared" si="183"/>
        <v>0</v>
      </c>
      <c r="AX74" s="9">
        <f t="shared" si="184"/>
        <v>0</v>
      </c>
      <c r="AY74" s="9">
        <f t="shared" si="185"/>
        <v>0</v>
      </c>
      <c r="AZ74" s="9">
        <f t="shared" si="186"/>
        <v>0</v>
      </c>
      <c r="BA74" s="9">
        <f t="shared" si="187"/>
        <v>0</v>
      </c>
      <c r="BB74" s="9">
        <f t="shared" si="188"/>
        <v>0</v>
      </c>
      <c r="BC74" s="9">
        <f t="shared" si="189"/>
        <v>450</v>
      </c>
      <c r="BD74" s="9">
        <f t="shared" si="190"/>
        <v>384.2</v>
      </c>
      <c r="BE74" s="9">
        <f t="shared" si="191"/>
        <v>0</v>
      </c>
      <c r="BF74" s="9">
        <f t="shared" si="192"/>
        <v>0</v>
      </c>
      <c r="BG74" s="9">
        <f t="shared" si="192"/>
        <v>0</v>
      </c>
      <c r="BI74" s="18"/>
    </row>
    <row r="75" spans="1:64" s="4" customFormat="1" ht="10.9" customHeight="1" x14ac:dyDescent="0.2">
      <c r="A75" s="40">
        <v>1048</v>
      </c>
      <c r="B75" s="36" t="s">
        <v>108</v>
      </c>
      <c r="C75" s="11">
        <v>6827.2</v>
      </c>
      <c r="D75" s="9">
        <v>726.3</v>
      </c>
      <c r="E75" s="9">
        <v>6100.9</v>
      </c>
      <c r="F75" s="9">
        <v>5489.2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611.70000000000005</v>
      </c>
      <c r="S75" s="9">
        <v>0</v>
      </c>
      <c r="T75" s="9">
        <v>0</v>
      </c>
      <c r="U75" s="21">
        <v>0</v>
      </c>
      <c r="V75" s="59">
        <f t="shared" si="172"/>
        <v>0</v>
      </c>
      <c r="W75" s="9"/>
      <c r="X75" s="9">
        <f t="shared" si="173"/>
        <v>0</v>
      </c>
      <c r="Y75" s="9"/>
      <c r="Z75" s="9"/>
      <c r="AA75" s="9"/>
      <c r="AB75" s="9">
        <f t="shared" si="174"/>
        <v>0</v>
      </c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48"/>
      <c r="AO75" s="11">
        <f t="shared" si="175"/>
        <v>6827.2</v>
      </c>
      <c r="AP75" s="9">
        <f t="shared" si="176"/>
        <v>726.3</v>
      </c>
      <c r="AQ75" s="9">
        <f t="shared" si="177"/>
        <v>6100.9</v>
      </c>
      <c r="AR75" s="9">
        <f t="shared" si="178"/>
        <v>5489.2</v>
      </c>
      <c r="AS75" s="9">
        <f t="shared" si="179"/>
        <v>0</v>
      </c>
      <c r="AT75" s="9">
        <f t="shared" si="180"/>
        <v>0</v>
      </c>
      <c r="AU75" s="9">
        <f t="shared" si="181"/>
        <v>0</v>
      </c>
      <c r="AV75" s="9">
        <f t="shared" si="182"/>
        <v>0</v>
      </c>
      <c r="AW75" s="9">
        <f t="shared" si="183"/>
        <v>0</v>
      </c>
      <c r="AX75" s="9">
        <f t="shared" si="184"/>
        <v>0</v>
      </c>
      <c r="AY75" s="9">
        <f t="shared" si="185"/>
        <v>0</v>
      </c>
      <c r="AZ75" s="9">
        <f t="shared" si="186"/>
        <v>0</v>
      </c>
      <c r="BA75" s="9">
        <f t="shared" si="187"/>
        <v>0</v>
      </c>
      <c r="BB75" s="9">
        <f t="shared" si="188"/>
        <v>0</v>
      </c>
      <c r="BC75" s="9">
        <f t="shared" si="189"/>
        <v>0</v>
      </c>
      <c r="BD75" s="9">
        <f t="shared" si="190"/>
        <v>611.70000000000005</v>
      </c>
      <c r="BE75" s="9">
        <f t="shared" si="191"/>
        <v>0</v>
      </c>
      <c r="BF75" s="9">
        <f t="shared" si="192"/>
        <v>0</v>
      </c>
      <c r="BG75" s="9">
        <f t="shared" si="192"/>
        <v>0</v>
      </c>
      <c r="BI75" s="18"/>
    </row>
    <row r="76" spans="1:64" s="4" customFormat="1" ht="10.9" customHeight="1" x14ac:dyDescent="0.2">
      <c r="A76" s="40">
        <v>1049</v>
      </c>
      <c r="B76" s="36" t="s">
        <v>107</v>
      </c>
      <c r="C76" s="11">
        <v>2159.2000000000003</v>
      </c>
      <c r="D76" s="9">
        <v>832.6</v>
      </c>
      <c r="E76" s="9">
        <v>1163.7</v>
      </c>
      <c r="F76" s="9">
        <v>615.5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450</v>
      </c>
      <c r="R76" s="9">
        <v>98.2</v>
      </c>
      <c r="S76" s="9">
        <v>0</v>
      </c>
      <c r="T76" s="9">
        <v>162.9</v>
      </c>
      <c r="U76" s="21">
        <v>0</v>
      </c>
      <c r="V76" s="59">
        <f t="shared" si="172"/>
        <v>0</v>
      </c>
      <c r="W76" s="9"/>
      <c r="X76" s="9">
        <f t="shared" si="173"/>
        <v>0</v>
      </c>
      <c r="Y76" s="9"/>
      <c r="Z76" s="9"/>
      <c r="AA76" s="9"/>
      <c r="AB76" s="9">
        <f t="shared" si="174"/>
        <v>0</v>
      </c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48"/>
      <c r="AO76" s="11">
        <f t="shared" si="175"/>
        <v>2159.2000000000003</v>
      </c>
      <c r="AP76" s="9">
        <f t="shared" si="176"/>
        <v>832.6</v>
      </c>
      <c r="AQ76" s="9">
        <f t="shared" si="177"/>
        <v>1163.7</v>
      </c>
      <c r="AR76" s="9">
        <f t="shared" si="178"/>
        <v>615.5</v>
      </c>
      <c r="AS76" s="9">
        <f t="shared" si="179"/>
        <v>0</v>
      </c>
      <c r="AT76" s="9">
        <f t="shared" si="180"/>
        <v>0</v>
      </c>
      <c r="AU76" s="9">
        <f t="shared" si="181"/>
        <v>0</v>
      </c>
      <c r="AV76" s="9">
        <f t="shared" si="182"/>
        <v>0</v>
      </c>
      <c r="AW76" s="9">
        <f t="shared" si="183"/>
        <v>0</v>
      </c>
      <c r="AX76" s="9">
        <f t="shared" si="184"/>
        <v>0</v>
      </c>
      <c r="AY76" s="9">
        <f t="shared" si="185"/>
        <v>0</v>
      </c>
      <c r="AZ76" s="9">
        <f t="shared" si="186"/>
        <v>0</v>
      </c>
      <c r="BA76" s="9">
        <f t="shared" si="187"/>
        <v>0</v>
      </c>
      <c r="BB76" s="9">
        <f t="shared" si="188"/>
        <v>0</v>
      </c>
      <c r="BC76" s="9">
        <f t="shared" si="189"/>
        <v>450</v>
      </c>
      <c r="BD76" s="9">
        <f t="shared" si="190"/>
        <v>98.2</v>
      </c>
      <c r="BE76" s="9">
        <f t="shared" si="191"/>
        <v>0</v>
      </c>
      <c r="BF76" s="9">
        <f t="shared" si="192"/>
        <v>162.9</v>
      </c>
      <c r="BG76" s="9">
        <f t="shared" si="192"/>
        <v>0</v>
      </c>
      <c r="BI76" s="18"/>
    </row>
    <row r="77" spans="1:64" s="4" customFormat="1" ht="10.9" customHeight="1" x14ac:dyDescent="0.2">
      <c r="A77" s="40"/>
      <c r="B77" s="36"/>
      <c r="C77" s="11">
        <v>0</v>
      </c>
      <c r="D77" s="9"/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/>
      <c r="O77" s="9"/>
      <c r="P77" s="9">
        <v>0</v>
      </c>
      <c r="Q77" s="9">
        <v>0</v>
      </c>
      <c r="R77" s="9"/>
      <c r="S77" s="9">
        <v>0</v>
      </c>
      <c r="T77" s="9"/>
      <c r="U77" s="21"/>
      <c r="V77" s="59">
        <v>0</v>
      </c>
      <c r="W77" s="9">
        <v>0</v>
      </c>
      <c r="X77" s="9">
        <v>0</v>
      </c>
      <c r="Y77" s="9">
        <f>AR77-F77</f>
        <v>0</v>
      </c>
      <c r="Z77" s="9"/>
      <c r="AA77" s="9">
        <f>AT77-H77</f>
        <v>0</v>
      </c>
      <c r="AB77" s="9">
        <v>0</v>
      </c>
      <c r="AC77" s="9">
        <f>AV77-J77</f>
        <v>0</v>
      </c>
      <c r="AD77" s="9">
        <f>AW77-K77</f>
        <v>0</v>
      </c>
      <c r="AE77" s="9">
        <f>AX77-L77</f>
        <v>0</v>
      </c>
      <c r="AF77" s="9">
        <f>AY77-M77</f>
        <v>0</v>
      </c>
      <c r="AG77" s="9">
        <f>AZ77-N77</f>
        <v>0</v>
      </c>
      <c r="AH77" s="9">
        <f t="shared" si="90"/>
        <v>0</v>
      </c>
      <c r="AI77" s="9">
        <v>0</v>
      </c>
      <c r="AJ77" s="9">
        <v>0</v>
      </c>
      <c r="AK77" s="9">
        <f>BD77-R77</f>
        <v>0</v>
      </c>
      <c r="AL77" s="9">
        <v>0</v>
      </c>
      <c r="AM77" s="9">
        <v>0</v>
      </c>
      <c r="AN77" s="48"/>
      <c r="AO77" s="11">
        <v>0</v>
      </c>
      <c r="AP77" s="9"/>
      <c r="AQ77" s="9">
        <v>0</v>
      </c>
      <c r="AR77" s="9">
        <v>0</v>
      </c>
      <c r="AS77" s="9">
        <f>Z77</f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/>
      <c r="BA77" s="9"/>
      <c r="BB77" s="9">
        <v>0</v>
      </c>
      <c r="BC77" s="9">
        <v>0</v>
      </c>
      <c r="BD77" s="9"/>
      <c r="BE77" s="9">
        <v>0</v>
      </c>
      <c r="BF77" s="8"/>
      <c r="BG77" s="9"/>
      <c r="BI77" s="18"/>
    </row>
    <row r="78" spans="1:64" s="7" customFormat="1" ht="10.9" customHeight="1" x14ac:dyDescent="0.2">
      <c r="A78" s="41"/>
      <c r="B78" s="35" t="s">
        <v>1</v>
      </c>
      <c r="C78" s="10">
        <v>107459.3</v>
      </c>
      <c r="D78" s="8">
        <v>21016.1</v>
      </c>
      <c r="E78" s="8">
        <v>84026.5</v>
      </c>
      <c r="F78" s="8">
        <v>71915.5</v>
      </c>
      <c r="G78" s="8">
        <v>0</v>
      </c>
      <c r="H78" s="8">
        <v>1237</v>
      </c>
      <c r="I78" s="8">
        <v>2171.3000000000002</v>
      </c>
      <c r="J78" s="8">
        <v>733.6</v>
      </c>
      <c r="K78" s="8">
        <v>820.4</v>
      </c>
      <c r="L78" s="8">
        <v>0</v>
      </c>
      <c r="M78" s="8">
        <v>441.8</v>
      </c>
      <c r="N78" s="8">
        <v>59.3</v>
      </c>
      <c r="O78" s="8">
        <v>116.2</v>
      </c>
      <c r="P78" s="8">
        <v>0</v>
      </c>
      <c r="Q78" s="8">
        <v>2500</v>
      </c>
      <c r="R78" s="8">
        <v>5407.5</v>
      </c>
      <c r="S78" s="8">
        <v>795.2</v>
      </c>
      <c r="T78" s="8">
        <v>2416.6999999999998</v>
      </c>
      <c r="U78" s="19">
        <v>0</v>
      </c>
      <c r="V78" s="58">
        <f>V79+V80</f>
        <v>47.2</v>
      </c>
      <c r="W78" s="8">
        <f t="shared" ref="W78:AB78" si="193">W79+W80</f>
        <v>0</v>
      </c>
      <c r="X78" s="8">
        <f t="shared" si="193"/>
        <v>47.2</v>
      </c>
      <c r="Y78" s="8">
        <f t="shared" ref="Y78:AA78" si="194">Y79+Y80</f>
        <v>0</v>
      </c>
      <c r="Z78" s="8">
        <f t="shared" si="194"/>
        <v>0</v>
      </c>
      <c r="AA78" s="8">
        <f t="shared" si="194"/>
        <v>0</v>
      </c>
      <c r="AB78" s="8">
        <f t="shared" si="193"/>
        <v>0</v>
      </c>
      <c r="AC78" s="8">
        <f t="shared" ref="AC78:AL78" si="195">AC79+AC80</f>
        <v>0</v>
      </c>
      <c r="AD78" s="8">
        <f t="shared" si="195"/>
        <v>0</v>
      </c>
      <c r="AE78" s="8">
        <f t="shared" si="195"/>
        <v>0</v>
      </c>
      <c r="AF78" s="8">
        <f t="shared" si="195"/>
        <v>0</v>
      </c>
      <c r="AG78" s="8">
        <f t="shared" si="195"/>
        <v>0</v>
      </c>
      <c r="AH78" s="8">
        <f t="shared" si="195"/>
        <v>0</v>
      </c>
      <c r="AI78" s="8">
        <f t="shared" si="195"/>
        <v>0</v>
      </c>
      <c r="AJ78" s="8">
        <f t="shared" si="195"/>
        <v>0</v>
      </c>
      <c r="AK78" s="8">
        <f t="shared" si="195"/>
        <v>0</v>
      </c>
      <c r="AL78" s="8">
        <f t="shared" si="195"/>
        <v>47.2</v>
      </c>
      <c r="AM78" s="8">
        <f t="shared" ref="AM78:AN78" si="196">AM79+AM80</f>
        <v>0</v>
      </c>
      <c r="AN78" s="8">
        <f t="shared" si="196"/>
        <v>0</v>
      </c>
      <c r="AO78" s="10">
        <f>AO79+AO80</f>
        <v>107506.50000000001</v>
      </c>
      <c r="AP78" s="8">
        <f t="shared" ref="AP78" si="197">AP79+AP80</f>
        <v>21016.1</v>
      </c>
      <c r="AQ78" s="8">
        <f t="shared" ref="AQ78:BE78" si="198">AQ79+AQ80</f>
        <v>84073.700000000012</v>
      </c>
      <c r="AR78" s="8">
        <f t="shared" si="198"/>
        <v>71915.5</v>
      </c>
      <c r="AS78" s="8">
        <f t="shared" ref="AS78" si="199">AS79+AS80</f>
        <v>0</v>
      </c>
      <c r="AT78" s="8">
        <f t="shared" si="198"/>
        <v>1237</v>
      </c>
      <c r="AU78" s="8">
        <f t="shared" si="198"/>
        <v>2171.3000000000002</v>
      </c>
      <c r="AV78" s="8">
        <f t="shared" si="198"/>
        <v>733.6</v>
      </c>
      <c r="AW78" s="8">
        <f t="shared" si="198"/>
        <v>820.4</v>
      </c>
      <c r="AX78" s="8">
        <f t="shared" si="198"/>
        <v>0</v>
      </c>
      <c r="AY78" s="8">
        <f t="shared" si="198"/>
        <v>441.8</v>
      </c>
      <c r="AZ78" s="8">
        <f t="shared" ref="AZ78:BA78" si="200">AZ79+AZ80</f>
        <v>59.3</v>
      </c>
      <c r="BA78" s="8">
        <f t="shared" si="200"/>
        <v>116.2</v>
      </c>
      <c r="BB78" s="8">
        <f t="shared" si="198"/>
        <v>0</v>
      </c>
      <c r="BC78" s="8">
        <f t="shared" ref="BC78:BD78" si="201">BC79+BC80</f>
        <v>2500</v>
      </c>
      <c r="BD78" s="8">
        <f t="shared" si="201"/>
        <v>5407.5</v>
      </c>
      <c r="BE78" s="8">
        <f t="shared" si="198"/>
        <v>842.40000000000009</v>
      </c>
      <c r="BF78" s="8">
        <f t="shared" ref="BF78:BG78" si="202">BF79+BF80</f>
        <v>2416.6999999999998</v>
      </c>
      <c r="BG78" s="8">
        <f t="shared" si="202"/>
        <v>0</v>
      </c>
      <c r="BI78" s="18"/>
      <c r="BJ78" s="4"/>
      <c r="BK78" s="4"/>
      <c r="BL78" s="4"/>
    </row>
    <row r="79" spans="1:64" s="7" customFormat="1" ht="10.9" customHeight="1" x14ac:dyDescent="0.2">
      <c r="A79" s="41"/>
      <c r="B79" s="35" t="s">
        <v>830</v>
      </c>
      <c r="C79" s="10">
        <v>65899.7</v>
      </c>
      <c r="D79" s="8">
        <v>12673.6</v>
      </c>
      <c r="E79" s="8">
        <v>51772.200000000004</v>
      </c>
      <c r="F79" s="8">
        <v>44599.000000000007</v>
      </c>
      <c r="G79" s="8">
        <v>0</v>
      </c>
      <c r="H79" s="8">
        <v>1237</v>
      </c>
      <c r="I79" s="8">
        <v>2112</v>
      </c>
      <c r="J79" s="8">
        <v>733.6</v>
      </c>
      <c r="K79" s="8">
        <v>820.4</v>
      </c>
      <c r="L79" s="8">
        <v>0</v>
      </c>
      <c r="M79" s="8">
        <v>441.8</v>
      </c>
      <c r="N79" s="8">
        <v>0</v>
      </c>
      <c r="O79" s="8">
        <v>116.2</v>
      </c>
      <c r="P79" s="8">
        <v>0</v>
      </c>
      <c r="Q79" s="8">
        <v>800</v>
      </c>
      <c r="R79" s="8">
        <v>2229</v>
      </c>
      <c r="S79" s="8">
        <v>795.2</v>
      </c>
      <c r="T79" s="8">
        <v>1453.9</v>
      </c>
      <c r="U79" s="19">
        <v>0</v>
      </c>
      <c r="V79" s="58">
        <f>V81</f>
        <v>47.2</v>
      </c>
      <c r="W79" s="8">
        <f t="shared" ref="W79:AB79" si="203">W81</f>
        <v>0</v>
      </c>
      <c r="X79" s="8">
        <f t="shared" si="203"/>
        <v>47.2</v>
      </c>
      <c r="Y79" s="8">
        <f t="shared" ref="Y79:AA79" si="204">Y81</f>
        <v>0</v>
      </c>
      <c r="Z79" s="8">
        <f t="shared" si="204"/>
        <v>0</v>
      </c>
      <c r="AA79" s="8">
        <f t="shared" si="204"/>
        <v>0</v>
      </c>
      <c r="AB79" s="8">
        <f t="shared" si="203"/>
        <v>0</v>
      </c>
      <c r="AC79" s="8">
        <f t="shared" ref="AC79:AL79" si="205">AC81</f>
        <v>0</v>
      </c>
      <c r="AD79" s="8">
        <f t="shared" si="205"/>
        <v>0</v>
      </c>
      <c r="AE79" s="8">
        <f t="shared" si="205"/>
        <v>0</v>
      </c>
      <c r="AF79" s="8">
        <f t="shared" si="205"/>
        <v>0</v>
      </c>
      <c r="AG79" s="8">
        <f t="shared" si="205"/>
        <v>0</v>
      </c>
      <c r="AH79" s="8">
        <f t="shared" si="205"/>
        <v>0</v>
      </c>
      <c r="AI79" s="8">
        <f t="shared" si="205"/>
        <v>0</v>
      </c>
      <c r="AJ79" s="8">
        <f t="shared" si="205"/>
        <v>0</v>
      </c>
      <c r="AK79" s="8">
        <f t="shared" si="205"/>
        <v>0</v>
      </c>
      <c r="AL79" s="8">
        <f t="shared" si="205"/>
        <v>47.2</v>
      </c>
      <c r="AM79" s="8">
        <f t="shared" ref="AM79:AN79" si="206">AM81</f>
        <v>0</v>
      </c>
      <c r="AN79" s="8">
        <f t="shared" si="206"/>
        <v>0</v>
      </c>
      <c r="AO79" s="10">
        <f>AO81</f>
        <v>65946.900000000009</v>
      </c>
      <c r="AP79" s="8">
        <f t="shared" ref="AP79" si="207">AP81</f>
        <v>12673.6</v>
      </c>
      <c r="AQ79" s="8">
        <f t="shared" ref="AQ79:BE79" si="208">AQ81</f>
        <v>51819.400000000009</v>
      </c>
      <c r="AR79" s="8">
        <f t="shared" si="208"/>
        <v>44599.000000000007</v>
      </c>
      <c r="AS79" s="8">
        <f t="shared" ref="AS79" si="209">AS81</f>
        <v>0</v>
      </c>
      <c r="AT79" s="8">
        <f t="shared" si="208"/>
        <v>1237</v>
      </c>
      <c r="AU79" s="8">
        <f t="shared" si="208"/>
        <v>2112</v>
      </c>
      <c r="AV79" s="8">
        <f t="shared" si="208"/>
        <v>733.6</v>
      </c>
      <c r="AW79" s="8">
        <f t="shared" si="208"/>
        <v>820.4</v>
      </c>
      <c r="AX79" s="8">
        <f t="shared" si="208"/>
        <v>0</v>
      </c>
      <c r="AY79" s="8">
        <f t="shared" si="208"/>
        <v>441.8</v>
      </c>
      <c r="AZ79" s="8">
        <f t="shared" ref="AZ79:BA79" si="210">AZ81</f>
        <v>0</v>
      </c>
      <c r="BA79" s="8">
        <f t="shared" si="210"/>
        <v>116.2</v>
      </c>
      <c r="BB79" s="8">
        <f t="shared" si="208"/>
        <v>0</v>
      </c>
      <c r="BC79" s="8">
        <f t="shared" ref="BC79:BD79" si="211">BC81</f>
        <v>800</v>
      </c>
      <c r="BD79" s="8">
        <f t="shared" si="211"/>
        <v>2229</v>
      </c>
      <c r="BE79" s="8">
        <f t="shared" si="208"/>
        <v>842.40000000000009</v>
      </c>
      <c r="BF79" s="8">
        <f t="shared" ref="BF79:BG79" si="212">BF81</f>
        <v>1453.9</v>
      </c>
      <c r="BG79" s="8">
        <f t="shared" si="212"/>
        <v>0</v>
      </c>
      <c r="BI79" s="18"/>
      <c r="BJ79" s="4"/>
      <c r="BK79" s="4"/>
      <c r="BL79" s="4"/>
    </row>
    <row r="80" spans="1:64" s="7" customFormat="1" ht="10.9" customHeight="1" x14ac:dyDescent="0.2">
      <c r="A80" s="41"/>
      <c r="B80" s="35" t="s">
        <v>831</v>
      </c>
      <c r="C80" s="10">
        <v>41559.600000000006</v>
      </c>
      <c r="D80" s="8">
        <v>8342.5</v>
      </c>
      <c r="E80" s="8">
        <v>32254.300000000003</v>
      </c>
      <c r="F80" s="8">
        <v>27316.5</v>
      </c>
      <c r="G80" s="8">
        <v>0</v>
      </c>
      <c r="H80" s="8">
        <v>0</v>
      </c>
      <c r="I80" s="8">
        <v>59.3</v>
      </c>
      <c r="J80" s="8">
        <v>0</v>
      </c>
      <c r="K80" s="8">
        <v>0</v>
      </c>
      <c r="L80" s="8">
        <v>0</v>
      </c>
      <c r="M80" s="8">
        <v>0</v>
      </c>
      <c r="N80" s="8">
        <v>59.3</v>
      </c>
      <c r="O80" s="8">
        <v>0</v>
      </c>
      <c r="P80" s="8">
        <v>0</v>
      </c>
      <c r="Q80" s="8">
        <v>1700</v>
      </c>
      <c r="R80" s="8">
        <v>3178.5</v>
      </c>
      <c r="S80" s="8">
        <v>0</v>
      </c>
      <c r="T80" s="8">
        <v>962.8</v>
      </c>
      <c r="U80" s="19">
        <v>0</v>
      </c>
      <c r="V80" s="58">
        <f>SUM(V82:V88)</f>
        <v>0</v>
      </c>
      <c r="W80" s="8">
        <f t="shared" ref="W80:AB80" si="213">SUM(W82:W88)</f>
        <v>0</v>
      </c>
      <c r="X80" s="8">
        <f t="shared" si="213"/>
        <v>0</v>
      </c>
      <c r="Y80" s="8">
        <f t="shared" ref="Y80:AA80" si="214">SUM(Y82:Y88)</f>
        <v>0</v>
      </c>
      <c r="Z80" s="8">
        <f t="shared" si="214"/>
        <v>0</v>
      </c>
      <c r="AA80" s="8">
        <f t="shared" si="214"/>
        <v>0</v>
      </c>
      <c r="AB80" s="8">
        <f t="shared" si="213"/>
        <v>0</v>
      </c>
      <c r="AC80" s="8">
        <f t="shared" ref="AC80:AL80" si="215">SUM(AC82:AC88)</f>
        <v>0</v>
      </c>
      <c r="AD80" s="8">
        <f t="shared" si="215"/>
        <v>0</v>
      </c>
      <c r="AE80" s="8">
        <f t="shared" si="215"/>
        <v>0</v>
      </c>
      <c r="AF80" s="8">
        <f t="shared" si="215"/>
        <v>0</v>
      </c>
      <c r="AG80" s="8">
        <f t="shared" si="215"/>
        <v>0</v>
      </c>
      <c r="AH80" s="8">
        <f t="shared" si="215"/>
        <v>0</v>
      </c>
      <c r="AI80" s="8">
        <f t="shared" si="215"/>
        <v>0</v>
      </c>
      <c r="AJ80" s="8">
        <f t="shared" si="215"/>
        <v>0</v>
      </c>
      <c r="AK80" s="8">
        <f t="shared" si="215"/>
        <v>0</v>
      </c>
      <c r="AL80" s="8">
        <f t="shared" si="215"/>
        <v>0</v>
      </c>
      <c r="AM80" s="8">
        <f t="shared" ref="AM80:AN80" si="216">SUM(AM82:AM88)</f>
        <v>0</v>
      </c>
      <c r="AN80" s="8">
        <f t="shared" si="216"/>
        <v>0</v>
      </c>
      <c r="AO80" s="10">
        <f>SUM(AO82:AO88)</f>
        <v>41559.600000000006</v>
      </c>
      <c r="AP80" s="8">
        <f t="shared" ref="AP80" si="217">SUM(AP82:AP88)</f>
        <v>8342.5</v>
      </c>
      <c r="AQ80" s="8">
        <f t="shared" ref="AQ80:BE80" si="218">SUM(AQ82:AQ88)</f>
        <v>32254.300000000003</v>
      </c>
      <c r="AR80" s="8">
        <f t="shared" si="218"/>
        <v>27316.5</v>
      </c>
      <c r="AS80" s="8">
        <f t="shared" ref="AS80" si="219">SUM(AS82:AS88)</f>
        <v>0</v>
      </c>
      <c r="AT80" s="8">
        <f t="shared" si="218"/>
        <v>0</v>
      </c>
      <c r="AU80" s="8">
        <f t="shared" si="218"/>
        <v>59.3</v>
      </c>
      <c r="AV80" s="8">
        <f t="shared" si="218"/>
        <v>0</v>
      </c>
      <c r="AW80" s="8">
        <f t="shared" si="218"/>
        <v>0</v>
      </c>
      <c r="AX80" s="8">
        <f t="shared" si="218"/>
        <v>0</v>
      </c>
      <c r="AY80" s="8">
        <f t="shared" si="218"/>
        <v>0</v>
      </c>
      <c r="AZ80" s="8">
        <f t="shared" ref="AZ80:BA80" si="220">SUM(AZ82:AZ88)</f>
        <v>59.3</v>
      </c>
      <c r="BA80" s="8">
        <f t="shared" si="220"/>
        <v>0</v>
      </c>
      <c r="BB80" s="8">
        <f t="shared" si="218"/>
        <v>0</v>
      </c>
      <c r="BC80" s="8">
        <f t="shared" ref="BC80:BD80" si="221">SUM(BC82:BC88)</f>
        <v>1700</v>
      </c>
      <c r="BD80" s="8">
        <f t="shared" si="221"/>
        <v>3178.5</v>
      </c>
      <c r="BE80" s="8">
        <f t="shared" si="218"/>
        <v>0</v>
      </c>
      <c r="BF80" s="8">
        <f t="shared" ref="BF80:BG80" si="222">SUM(BF82:BF88)</f>
        <v>962.8</v>
      </c>
      <c r="BG80" s="8">
        <f t="shared" si="222"/>
        <v>0</v>
      </c>
      <c r="BI80" s="18"/>
      <c r="BJ80" s="4"/>
      <c r="BK80" s="4"/>
      <c r="BL80" s="4"/>
    </row>
    <row r="81" spans="1:64" s="4" customFormat="1" ht="10.9" customHeight="1" x14ac:dyDescent="0.2">
      <c r="A81" s="40">
        <v>1050</v>
      </c>
      <c r="B81" s="36" t="s">
        <v>20</v>
      </c>
      <c r="C81" s="11">
        <v>65899.7</v>
      </c>
      <c r="D81" s="9">
        <v>12673.6</v>
      </c>
      <c r="E81" s="9">
        <v>51772.200000000004</v>
      </c>
      <c r="F81" s="9">
        <v>44599.000000000007</v>
      </c>
      <c r="G81" s="9">
        <v>0</v>
      </c>
      <c r="H81" s="9">
        <v>1237</v>
      </c>
      <c r="I81" s="9">
        <v>2112</v>
      </c>
      <c r="J81" s="9">
        <v>733.6</v>
      </c>
      <c r="K81" s="9">
        <v>820.4</v>
      </c>
      <c r="L81" s="9">
        <v>0</v>
      </c>
      <c r="M81" s="9">
        <v>441.8</v>
      </c>
      <c r="N81" s="9">
        <v>0</v>
      </c>
      <c r="O81" s="9">
        <v>116.2</v>
      </c>
      <c r="P81" s="9">
        <v>0</v>
      </c>
      <c r="Q81" s="9">
        <v>800</v>
      </c>
      <c r="R81" s="9">
        <v>2229</v>
      </c>
      <c r="S81" s="9">
        <v>795.2</v>
      </c>
      <c r="T81" s="9">
        <v>1453.9</v>
      </c>
      <c r="U81" s="21">
        <v>0</v>
      </c>
      <c r="V81" s="59">
        <f t="shared" ref="V81:V88" si="223">W81+X81+AM81+AN81</f>
        <v>47.2</v>
      </c>
      <c r="W81" s="9"/>
      <c r="X81" s="9">
        <f t="shared" ref="X81:X88" si="224">Y81+Z81+AA81+AB81+AI81+AJ81+AK81+AL81</f>
        <v>47.2</v>
      </c>
      <c r="Y81" s="9"/>
      <c r="Z81" s="9"/>
      <c r="AA81" s="9"/>
      <c r="AB81" s="9">
        <f t="shared" ref="AB81:AB88" si="225">SUM(AC81:AH81)</f>
        <v>0</v>
      </c>
      <c r="AC81" s="9"/>
      <c r="AD81" s="9"/>
      <c r="AE81" s="9"/>
      <c r="AF81" s="9"/>
      <c r="AG81" s="9"/>
      <c r="AH81" s="9"/>
      <c r="AI81" s="9"/>
      <c r="AJ81" s="9"/>
      <c r="AK81" s="9"/>
      <c r="AL81" s="9">
        <v>47.2</v>
      </c>
      <c r="AM81" s="9"/>
      <c r="AN81" s="48"/>
      <c r="AO81" s="11">
        <f t="shared" ref="AO81:AO88" si="226">AP81+AQ81+BF81+BG81</f>
        <v>65946.900000000009</v>
      </c>
      <c r="AP81" s="9">
        <f t="shared" ref="AP81:AP88" si="227">D81+W81</f>
        <v>12673.6</v>
      </c>
      <c r="AQ81" s="9">
        <f t="shared" ref="AQ81:AQ88" si="228">AR81+AS81+AT81+AU81+BB81+BC81+BD81+BE81</f>
        <v>51819.400000000009</v>
      </c>
      <c r="AR81" s="9">
        <f t="shared" ref="AR81:AT88" si="229">F81+Y81</f>
        <v>44599.000000000007</v>
      </c>
      <c r="AS81" s="9">
        <f t="shared" si="229"/>
        <v>0</v>
      </c>
      <c r="AT81" s="9">
        <f t="shared" si="229"/>
        <v>1237</v>
      </c>
      <c r="AU81" s="9">
        <f t="shared" ref="AU81:AU88" si="230">SUM(AV81:BA81)</f>
        <v>2112</v>
      </c>
      <c r="AV81" s="9">
        <f t="shared" ref="AV81:BF88" si="231">J81+AC81</f>
        <v>733.6</v>
      </c>
      <c r="AW81" s="9">
        <f t="shared" si="231"/>
        <v>820.4</v>
      </c>
      <c r="AX81" s="9">
        <f t="shared" si="231"/>
        <v>0</v>
      </c>
      <c r="AY81" s="9">
        <f t="shared" si="231"/>
        <v>441.8</v>
      </c>
      <c r="AZ81" s="9">
        <f t="shared" si="231"/>
        <v>0</v>
      </c>
      <c r="BA81" s="9">
        <f t="shared" si="231"/>
        <v>116.2</v>
      </c>
      <c r="BB81" s="9">
        <f t="shared" si="231"/>
        <v>0</v>
      </c>
      <c r="BC81" s="9">
        <f t="shared" si="231"/>
        <v>800</v>
      </c>
      <c r="BD81" s="9">
        <f t="shared" si="231"/>
        <v>2229</v>
      </c>
      <c r="BE81" s="9">
        <f t="shared" si="231"/>
        <v>842.40000000000009</v>
      </c>
      <c r="BF81" s="9">
        <f t="shared" si="231"/>
        <v>1453.9</v>
      </c>
      <c r="BG81" s="9">
        <f t="shared" ref="BG81:BG88" si="232">U81+AN81</f>
        <v>0</v>
      </c>
      <c r="BI81" s="18"/>
    </row>
    <row r="82" spans="1:64" s="4" customFormat="1" ht="10.9" customHeight="1" x14ac:dyDescent="0.2">
      <c r="A82" s="40">
        <v>1051</v>
      </c>
      <c r="B82" s="36" t="s">
        <v>21</v>
      </c>
      <c r="C82" s="11">
        <v>8586.1999999999989</v>
      </c>
      <c r="D82" s="9">
        <v>1596.3</v>
      </c>
      <c r="E82" s="9">
        <v>6989.9</v>
      </c>
      <c r="F82" s="9">
        <v>6378.0999999999995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611.79999999999995</v>
      </c>
      <c r="S82" s="9">
        <v>0</v>
      </c>
      <c r="T82" s="9">
        <v>0</v>
      </c>
      <c r="U82" s="21">
        <v>0</v>
      </c>
      <c r="V82" s="59">
        <f t="shared" si="223"/>
        <v>0</v>
      </c>
      <c r="W82" s="9"/>
      <c r="X82" s="9">
        <f t="shared" si="224"/>
        <v>0</v>
      </c>
      <c r="Y82" s="9"/>
      <c r="Z82" s="9"/>
      <c r="AA82" s="9"/>
      <c r="AB82" s="9">
        <f t="shared" si="225"/>
        <v>0</v>
      </c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48"/>
      <c r="AO82" s="11">
        <f t="shared" si="226"/>
        <v>8586.1999999999989</v>
      </c>
      <c r="AP82" s="9">
        <f t="shared" si="227"/>
        <v>1596.3</v>
      </c>
      <c r="AQ82" s="9">
        <f t="shared" si="228"/>
        <v>6989.9</v>
      </c>
      <c r="AR82" s="9">
        <f t="shared" si="229"/>
        <v>6378.0999999999995</v>
      </c>
      <c r="AS82" s="9">
        <f t="shared" si="229"/>
        <v>0</v>
      </c>
      <c r="AT82" s="9">
        <f t="shared" si="229"/>
        <v>0</v>
      </c>
      <c r="AU82" s="9">
        <f t="shared" si="230"/>
        <v>0</v>
      </c>
      <c r="AV82" s="9">
        <f t="shared" si="231"/>
        <v>0</v>
      </c>
      <c r="AW82" s="9">
        <f t="shared" si="231"/>
        <v>0</v>
      </c>
      <c r="AX82" s="9">
        <f t="shared" si="231"/>
        <v>0</v>
      </c>
      <c r="AY82" s="9">
        <f t="shared" si="231"/>
        <v>0</v>
      </c>
      <c r="AZ82" s="9">
        <f t="shared" si="231"/>
        <v>0</v>
      </c>
      <c r="BA82" s="9">
        <f t="shared" si="231"/>
        <v>0</v>
      </c>
      <c r="BB82" s="9">
        <f t="shared" si="231"/>
        <v>0</v>
      </c>
      <c r="BC82" s="9">
        <f t="shared" si="231"/>
        <v>0</v>
      </c>
      <c r="BD82" s="9">
        <f t="shared" si="231"/>
        <v>611.79999999999995</v>
      </c>
      <c r="BE82" s="9">
        <f t="shared" si="231"/>
        <v>0</v>
      </c>
      <c r="BF82" s="9">
        <f t="shared" si="231"/>
        <v>0</v>
      </c>
      <c r="BG82" s="9">
        <f t="shared" si="232"/>
        <v>0</v>
      </c>
      <c r="BI82" s="18"/>
    </row>
    <row r="83" spans="1:64" s="4" customFormat="1" ht="10.9" customHeight="1" x14ac:dyDescent="0.2">
      <c r="A83" s="40">
        <v>1056</v>
      </c>
      <c r="B83" s="36" t="s">
        <v>1</v>
      </c>
      <c r="C83" s="11">
        <v>13731.8</v>
      </c>
      <c r="D83" s="9">
        <v>1316.8</v>
      </c>
      <c r="E83" s="9">
        <v>12415</v>
      </c>
      <c r="F83" s="9">
        <v>10879.800000000001</v>
      </c>
      <c r="G83" s="9">
        <v>0</v>
      </c>
      <c r="H83" s="9">
        <v>0</v>
      </c>
      <c r="I83" s="9">
        <v>59.3</v>
      </c>
      <c r="J83" s="9">
        <v>0</v>
      </c>
      <c r="K83" s="9">
        <v>0</v>
      </c>
      <c r="L83" s="9">
        <v>0</v>
      </c>
      <c r="M83" s="9">
        <v>0</v>
      </c>
      <c r="N83" s="9">
        <v>59.3</v>
      </c>
      <c r="O83" s="9">
        <v>0</v>
      </c>
      <c r="P83" s="9">
        <v>0</v>
      </c>
      <c r="Q83" s="9">
        <v>200</v>
      </c>
      <c r="R83" s="9">
        <v>1275.9000000000001</v>
      </c>
      <c r="S83" s="9">
        <v>0</v>
      </c>
      <c r="T83" s="9">
        <v>0</v>
      </c>
      <c r="U83" s="21">
        <v>0</v>
      </c>
      <c r="V83" s="59">
        <f t="shared" si="223"/>
        <v>0</v>
      </c>
      <c r="W83" s="9"/>
      <c r="X83" s="9">
        <f t="shared" si="224"/>
        <v>0</v>
      </c>
      <c r="Y83" s="9"/>
      <c r="Z83" s="9"/>
      <c r="AA83" s="30"/>
      <c r="AB83" s="9">
        <f t="shared" si="225"/>
        <v>0</v>
      </c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48"/>
      <c r="AO83" s="11">
        <f t="shared" si="226"/>
        <v>13731.8</v>
      </c>
      <c r="AP83" s="9">
        <f t="shared" si="227"/>
        <v>1316.8</v>
      </c>
      <c r="AQ83" s="9">
        <f t="shared" si="228"/>
        <v>12415</v>
      </c>
      <c r="AR83" s="9">
        <f t="shared" si="229"/>
        <v>10879.800000000001</v>
      </c>
      <c r="AS83" s="9">
        <f t="shared" si="229"/>
        <v>0</v>
      </c>
      <c r="AT83" s="9">
        <f t="shared" si="229"/>
        <v>0</v>
      </c>
      <c r="AU83" s="9">
        <f t="shared" si="230"/>
        <v>59.3</v>
      </c>
      <c r="AV83" s="9">
        <f t="shared" si="231"/>
        <v>0</v>
      </c>
      <c r="AW83" s="9">
        <f t="shared" si="231"/>
        <v>0</v>
      </c>
      <c r="AX83" s="9">
        <f t="shared" si="231"/>
        <v>0</v>
      </c>
      <c r="AY83" s="9">
        <f t="shared" si="231"/>
        <v>0</v>
      </c>
      <c r="AZ83" s="9">
        <f t="shared" si="231"/>
        <v>59.3</v>
      </c>
      <c r="BA83" s="9">
        <f t="shared" si="231"/>
        <v>0</v>
      </c>
      <c r="BB83" s="9">
        <f t="shared" si="231"/>
        <v>0</v>
      </c>
      <c r="BC83" s="9">
        <f t="shared" si="231"/>
        <v>200</v>
      </c>
      <c r="BD83" s="9">
        <f t="shared" si="231"/>
        <v>1275.9000000000001</v>
      </c>
      <c r="BE83" s="9">
        <f t="shared" si="231"/>
        <v>0</v>
      </c>
      <c r="BF83" s="9">
        <f t="shared" si="231"/>
        <v>0</v>
      </c>
      <c r="BG83" s="9">
        <f t="shared" si="232"/>
        <v>0</v>
      </c>
      <c r="BI83" s="18"/>
    </row>
    <row r="84" spans="1:64" s="4" customFormat="1" ht="10.9" customHeight="1" x14ac:dyDescent="0.2">
      <c r="A84" s="40">
        <v>1052</v>
      </c>
      <c r="B84" s="36" t="s">
        <v>22</v>
      </c>
      <c r="C84" s="11">
        <v>4691.8000000000011</v>
      </c>
      <c r="D84" s="9">
        <v>1413.9</v>
      </c>
      <c r="E84" s="9">
        <v>2726.8</v>
      </c>
      <c r="F84" s="9">
        <v>2322.8000000000002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404</v>
      </c>
      <c r="S84" s="9">
        <v>0</v>
      </c>
      <c r="T84" s="9">
        <v>551.1</v>
      </c>
      <c r="U84" s="21">
        <v>0</v>
      </c>
      <c r="V84" s="59">
        <f t="shared" si="223"/>
        <v>0</v>
      </c>
      <c r="W84" s="9"/>
      <c r="X84" s="9">
        <f t="shared" si="224"/>
        <v>0</v>
      </c>
      <c r="Y84" s="9"/>
      <c r="Z84" s="9"/>
      <c r="AA84" s="9"/>
      <c r="AB84" s="9">
        <f t="shared" si="225"/>
        <v>0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48"/>
      <c r="AO84" s="11">
        <f t="shared" si="226"/>
        <v>4691.8000000000011</v>
      </c>
      <c r="AP84" s="9">
        <f t="shared" si="227"/>
        <v>1413.9</v>
      </c>
      <c r="AQ84" s="9">
        <f t="shared" si="228"/>
        <v>2726.8</v>
      </c>
      <c r="AR84" s="9">
        <f t="shared" si="229"/>
        <v>2322.8000000000002</v>
      </c>
      <c r="AS84" s="9">
        <f t="shared" si="229"/>
        <v>0</v>
      </c>
      <c r="AT84" s="9">
        <f t="shared" si="229"/>
        <v>0</v>
      </c>
      <c r="AU84" s="9">
        <f t="shared" si="230"/>
        <v>0</v>
      </c>
      <c r="AV84" s="9">
        <f t="shared" si="231"/>
        <v>0</v>
      </c>
      <c r="AW84" s="9">
        <f t="shared" si="231"/>
        <v>0</v>
      </c>
      <c r="AX84" s="9">
        <f t="shared" si="231"/>
        <v>0</v>
      </c>
      <c r="AY84" s="9">
        <f t="shared" si="231"/>
        <v>0</v>
      </c>
      <c r="AZ84" s="9">
        <f t="shared" si="231"/>
        <v>0</v>
      </c>
      <c r="BA84" s="9">
        <f t="shared" si="231"/>
        <v>0</v>
      </c>
      <c r="BB84" s="9">
        <f t="shared" si="231"/>
        <v>0</v>
      </c>
      <c r="BC84" s="9">
        <f t="shared" si="231"/>
        <v>0</v>
      </c>
      <c r="BD84" s="9">
        <f t="shared" si="231"/>
        <v>404</v>
      </c>
      <c r="BE84" s="9">
        <f t="shared" si="231"/>
        <v>0</v>
      </c>
      <c r="BF84" s="9">
        <f t="shared" si="231"/>
        <v>551.1</v>
      </c>
      <c r="BG84" s="9">
        <f t="shared" si="232"/>
        <v>0</v>
      </c>
      <c r="BI84" s="18"/>
    </row>
    <row r="85" spans="1:64" s="4" customFormat="1" ht="10.9" customHeight="1" x14ac:dyDescent="0.2">
      <c r="A85" s="40">
        <v>1053</v>
      </c>
      <c r="B85" s="36" t="s">
        <v>23</v>
      </c>
      <c r="C85" s="11">
        <v>2738.8</v>
      </c>
      <c r="D85" s="9">
        <v>1049</v>
      </c>
      <c r="E85" s="9">
        <v>1689.8000000000002</v>
      </c>
      <c r="F85" s="9">
        <v>1491.7000000000003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198.1</v>
      </c>
      <c r="S85" s="9">
        <v>0</v>
      </c>
      <c r="T85" s="9">
        <v>0</v>
      </c>
      <c r="U85" s="21">
        <v>0</v>
      </c>
      <c r="V85" s="59">
        <f t="shared" si="223"/>
        <v>0</v>
      </c>
      <c r="W85" s="9"/>
      <c r="X85" s="9">
        <f t="shared" si="224"/>
        <v>0</v>
      </c>
      <c r="Y85" s="9"/>
      <c r="Z85" s="9"/>
      <c r="AA85" s="9"/>
      <c r="AB85" s="9">
        <f t="shared" si="225"/>
        <v>0</v>
      </c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48"/>
      <c r="AO85" s="11">
        <f t="shared" si="226"/>
        <v>2738.8</v>
      </c>
      <c r="AP85" s="9">
        <f t="shared" si="227"/>
        <v>1049</v>
      </c>
      <c r="AQ85" s="9">
        <f t="shared" si="228"/>
        <v>1689.8000000000002</v>
      </c>
      <c r="AR85" s="9">
        <f t="shared" si="229"/>
        <v>1491.7000000000003</v>
      </c>
      <c r="AS85" s="9">
        <f t="shared" si="229"/>
        <v>0</v>
      </c>
      <c r="AT85" s="9">
        <f t="shared" si="229"/>
        <v>0</v>
      </c>
      <c r="AU85" s="9">
        <f t="shared" si="230"/>
        <v>0</v>
      </c>
      <c r="AV85" s="9">
        <f t="shared" si="231"/>
        <v>0</v>
      </c>
      <c r="AW85" s="9">
        <f t="shared" si="231"/>
        <v>0</v>
      </c>
      <c r="AX85" s="9">
        <f t="shared" si="231"/>
        <v>0</v>
      </c>
      <c r="AY85" s="9">
        <f t="shared" si="231"/>
        <v>0</v>
      </c>
      <c r="AZ85" s="9">
        <f t="shared" si="231"/>
        <v>0</v>
      </c>
      <c r="BA85" s="9">
        <f t="shared" si="231"/>
        <v>0</v>
      </c>
      <c r="BB85" s="9">
        <f t="shared" si="231"/>
        <v>0</v>
      </c>
      <c r="BC85" s="9">
        <f t="shared" si="231"/>
        <v>0</v>
      </c>
      <c r="BD85" s="9">
        <f t="shared" si="231"/>
        <v>198.1</v>
      </c>
      <c r="BE85" s="9">
        <f t="shared" si="231"/>
        <v>0</v>
      </c>
      <c r="BF85" s="9">
        <f t="shared" si="231"/>
        <v>0</v>
      </c>
      <c r="BG85" s="9">
        <f t="shared" si="232"/>
        <v>0</v>
      </c>
      <c r="BI85" s="18"/>
    </row>
    <row r="86" spans="1:64" s="4" customFormat="1" ht="10.9" customHeight="1" x14ac:dyDescent="0.2">
      <c r="A86" s="40">
        <v>1054</v>
      </c>
      <c r="B86" s="36" t="s">
        <v>24</v>
      </c>
      <c r="C86" s="11">
        <v>2055.9</v>
      </c>
      <c r="D86" s="9">
        <v>805.7</v>
      </c>
      <c r="E86" s="9">
        <v>1015.7</v>
      </c>
      <c r="F86" s="9">
        <v>919.80000000000007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95.9</v>
      </c>
      <c r="S86" s="9">
        <v>0</v>
      </c>
      <c r="T86" s="9">
        <v>234.5</v>
      </c>
      <c r="U86" s="21">
        <v>0</v>
      </c>
      <c r="V86" s="59">
        <f t="shared" si="223"/>
        <v>0</v>
      </c>
      <c r="W86" s="9"/>
      <c r="X86" s="9">
        <f t="shared" si="224"/>
        <v>0</v>
      </c>
      <c r="Y86" s="9"/>
      <c r="Z86" s="9"/>
      <c r="AA86" s="9"/>
      <c r="AB86" s="9">
        <f t="shared" si="225"/>
        <v>0</v>
      </c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48"/>
      <c r="AO86" s="11">
        <f t="shared" si="226"/>
        <v>2055.9</v>
      </c>
      <c r="AP86" s="9">
        <f t="shared" si="227"/>
        <v>805.7</v>
      </c>
      <c r="AQ86" s="9">
        <f t="shared" si="228"/>
        <v>1015.7</v>
      </c>
      <c r="AR86" s="9">
        <f t="shared" si="229"/>
        <v>919.80000000000007</v>
      </c>
      <c r="AS86" s="9">
        <f t="shared" si="229"/>
        <v>0</v>
      </c>
      <c r="AT86" s="9">
        <f t="shared" si="229"/>
        <v>0</v>
      </c>
      <c r="AU86" s="9">
        <f t="shared" si="230"/>
        <v>0</v>
      </c>
      <c r="AV86" s="9">
        <f t="shared" si="231"/>
        <v>0</v>
      </c>
      <c r="AW86" s="9">
        <f t="shared" si="231"/>
        <v>0</v>
      </c>
      <c r="AX86" s="9">
        <f t="shared" si="231"/>
        <v>0</v>
      </c>
      <c r="AY86" s="9">
        <f t="shared" si="231"/>
        <v>0</v>
      </c>
      <c r="AZ86" s="9">
        <f t="shared" si="231"/>
        <v>0</v>
      </c>
      <c r="BA86" s="9">
        <f t="shared" si="231"/>
        <v>0</v>
      </c>
      <c r="BB86" s="9">
        <f t="shared" si="231"/>
        <v>0</v>
      </c>
      <c r="BC86" s="9">
        <f t="shared" si="231"/>
        <v>0</v>
      </c>
      <c r="BD86" s="9">
        <f t="shared" si="231"/>
        <v>95.9</v>
      </c>
      <c r="BE86" s="9">
        <f t="shared" si="231"/>
        <v>0</v>
      </c>
      <c r="BF86" s="9">
        <f t="shared" si="231"/>
        <v>234.5</v>
      </c>
      <c r="BG86" s="9">
        <f t="shared" si="232"/>
        <v>0</v>
      </c>
      <c r="BI86" s="18"/>
    </row>
    <row r="87" spans="1:64" s="4" customFormat="1" ht="10.9" customHeight="1" x14ac:dyDescent="0.2">
      <c r="A87" s="40">
        <v>1055</v>
      </c>
      <c r="B87" s="36" t="s">
        <v>25</v>
      </c>
      <c r="C87" s="11">
        <v>3704.3</v>
      </c>
      <c r="D87" s="9">
        <v>915.2</v>
      </c>
      <c r="E87" s="9">
        <v>2611.9</v>
      </c>
      <c r="F87" s="9">
        <v>985.59999999999991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1500</v>
      </c>
      <c r="R87" s="9">
        <v>126.3</v>
      </c>
      <c r="S87" s="9">
        <v>0</v>
      </c>
      <c r="T87" s="9">
        <v>177.2</v>
      </c>
      <c r="U87" s="21">
        <v>0</v>
      </c>
      <c r="V87" s="59">
        <f t="shared" si="223"/>
        <v>0</v>
      </c>
      <c r="W87" s="9"/>
      <c r="X87" s="9">
        <f t="shared" si="224"/>
        <v>0</v>
      </c>
      <c r="Y87" s="9"/>
      <c r="Z87" s="9"/>
      <c r="AA87" s="9"/>
      <c r="AB87" s="9">
        <f t="shared" si="225"/>
        <v>0</v>
      </c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48"/>
      <c r="AO87" s="11">
        <f t="shared" si="226"/>
        <v>3704.3</v>
      </c>
      <c r="AP87" s="9">
        <f t="shared" si="227"/>
        <v>915.2</v>
      </c>
      <c r="AQ87" s="9">
        <f t="shared" si="228"/>
        <v>2611.9</v>
      </c>
      <c r="AR87" s="9">
        <f t="shared" si="229"/>
        <v>985.59999999999991</v>
      </c>
      <c r="AS87" s="9">
        <f t="shared" si="229"/>
        <v>0</v>
      </c>
      <c r="AT87" s="9">
        <f t="shared" si="229"/>
        <v>0</v>
      </c>
      <c r="AU87" s="9">
        <f t="shared" si="230"/>
        <v>0</v>
      </c>
      <c r="AV87" s="9">
        <f t="shared" si="231"/>
        <v>0</v>
      </c>
      <c r="AW87" s="9">
        <f t="shared" si="231"/>
        <v>0</v>
      </c>
      <c r="AX87" s="9">
        <f t="shared" si="231"/>
        <v>0</v>
      </c>
      <c r="AY87" s="9">
        <f t="shared" si="231"/>
        <v>0</v>
      </c>
      <c r="AZ87" s="9">
        <f t="shared" si="231"/>
        <v>0</v>
      </c>
      <c r="BA87" s="9">
        <f t="shared" si="231"/>
        <v>0</v>
      </c>
      <c r="BB87" s="9">
        <f t="shared" si="231"/>
        <v>0</v>
      </c>
      <c r="BC87" s="9">
        <f t="shared" si="231"/>
        <v>1500</v>
      </c>
      <c r="BD87" s="9">
        <f t="shared" si="231"/>
        <v>126.3</v>
      </c>
      <c r="BE87" s="9">
        <f t="shared" si="231"/>
        <v>0</v>
      </c>
      <c r="BF87" s="9">
        <f t="shared" si="231"/>
        <v>177.2</v>
      </c>
      <c r="BG87" s="9">
        <f t="shared" si="232"/>
        <v>0</v>
      </c>
      <c r="BI87" s="18"/>
    </row>
    <row r="88" spans="1:64" s="4" customFormat="1" ht="10.9" customHeight="1" x14ac:dyDescent="0.2">
      <c r="A88" s="40">
        <v>1057</v>
      </c>
      <c r="B88" s="36" t="s">
        <v>26</v>
      </c>
      <c r="C88" s="11">
        <v>6050.7999999999993</v>
      </c>
      <c r="D88" s="9">
        <v>1245.5999999999999</v>
      </c>
      <c r="E88" s="9">
        <v>4805.1999999999989</v>
      </c>
      <c r="F88" s="9">
        <v>4338.6999999999989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466.5</v>
      </c>
      <c r="S88" s="9">
        <v>0</v>
      </c>
      <c r="T88" s="9">
        <v>0</v>
      </c>
      <c r="U88" s="21">
        <v>0</v>
      </c>
      <c r="V88" s="59">
        <f t="shared" si="223"/>
        <v>0</v>
      </c>
      <c r="W88" s="9"/>
      <c r="X88" s="9">
        <f t="shared" si="224"/>
        <v>0</v>
      </c>
      <c r="Y88" s="9"/>
      <c r="Z88" s="9"/>
      <c r="AA88" s="9"/>
      <c r="AB88" s="9">
        <f t="shared" si="225"/>
        <v>0</v>
      </c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48"/>
      <c r="AO88" s="11">
        <f t="shared" si="226"/>
        <v>6050.7999999999993</v>
      </c>
      <c r="AP88" s="9">
        <f t="shared" si="227"/>
        <v>1245.5999999999999</v>
      </c>
      <c r="AQ88" s="9">
        <f t="shared" si="228"/>
        <v>4805.1999999999989</v>
      </c>
      <c r="AR88" s="9">
        <f t="shared" si="229"/>
        <v>4338.6999999999989</v>
      </c>
      <c r="AS88" s="9">
        <f t="shared" si="229"/>
        <v>0</v>
      </c>
      <c r="AT88" s="9">
        <f t="shared" si="229"/>
        <v>0</v>
      </c>
      <c r="AU88" s="9">
        <f t="shared" si="230"/>
        <v>0</v>
      </c>
      <c r="AV88" s="9">
        <f t="shared" si="231"/>
        <v>0</v>
      </c>
      <c r="AW88" s="9">
        <f t="shared" si="231"/>
        <v>0</v>
      </c>
      <c r="AX88" s="9">
        <f t="shared" si="231"/>
        <v>0</v>
      </c>
      <c r="AY88" s="9">
        <f t="shared" si="231"/>
        <v>0</v>
      </c>
      <c r="AZ88" s="9">
        <f t="shared" si="231"/>
        <v>0</v>
      </c>
      <c r="BA88" s="9">
        <f t="shared" si="231"/>
        <v>0</v>
      </c>
      <c r="BB88" s="9">
        <f t="shared" si="231"/>
        <v>0</v>
      </c>
      <c r="BC88" s="9">
        <f t="shared" si="231"/>
        <v>0</v>
      </c>
      <c r="BD88" s="9">
        <f t="shared" si="231"/>
        <v>466.5</v>
      </c>
      <c r="BE88" s="9">
        <f t="shared" si="231"/>
        <v>0</v>
      </c>
      <c r="BF88" s="9">
        <f t="shared" si="231"/>
        <v>0</v>
      </c>
      <c r="BG88" s="9">
        <f t="shared" si="232"/>
        <v>0</v>
      </c>
      <c r="BI88" s="18"/>
    </row>
    <row r="89" spans="1:64" s="4" customFormat="1" ht="10.9" customHeight="1" x14ac:dyDescent="0.2">
      <c r="A89" s="40"/>
      <c r="B89" s="36"/>
      <c r="C89" s="11">
        <v>0</v>
      </c>
      <c r="D89" s="9"/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/>
      <c r="O89" s="9"/>
      <c r="P89" s="9">
        <v>0</v>
      </c>
      <c r="Q89" s="9">
        <v>0</v>
      </c>
      <c r="R89" s="9"/>
      <c r="S89" s="9">
        <v>0</v>
      </c>
      <c r="T89" s="9"/>
      <c r="U89" s="21"/>
      <c r="V89" s="59">
        <v>0</v>
      </c>
      <c r="W89" s="9">
        <v>0</v>
      </c>
      <c r="X89" s="9">
        <v>0</v>
      </c>
      <c r="Y89" s="9">
        <f>AR89-F89</f>
        <v>0</v>
      </c>
      <c r="Z89" s="9"/>
      <c r="AA89" s="9">
        <f>AT89-H89</f>
        <v>0</v>
      </c>
      <c r="AB89" s="9">
        <v>0</v>
      </c>
      <c r="AC89" s="9">
        <f>AV89-J89</f>
        <v>0</v>
      </c>
      <c r="AD89" s="9">
        <f>AW89-K89</f>
        <v>0</v>
      </c>
      <c r="AE89" s="9">
        <f>AX89-L89</f>
        <v>0</v>
      </c>
      <c r="AF89" s="9">
        <f>AY89-M89</f>
        <v>0</v>
      </c>
      <c r="AG89" s="9">
        <f>AZ89-N89</f>
        <v>0</v>
      </c>
      <c r="AH89" s="9">
        <f t="shared" ref="AH89:AH122" si="233">BA89</f>
        <v>0</v>
      </c>
      <c r="AI89" s="9">
        <v>0</v>
      </c>
      <c r="AJ89" s="9">
        <v>0</v>
      </c>
      <c r="AK89" s="9">
        <f>BD89-R89</f>
        <v>0</v>
      </c>
      <c r="AL89" s="9">
        <v>0</v>
      </c>
      <c r="AM89" s="9">
        <v>0</v>
      </c>
      <c r="AN89" s="48"/>
      <c r="AO89" s="11">
        <v>0</v>
      </c>
      <c r="AP89" s="9"/>
      <c r="AQ89" s="9">
        <v>0</v>
      </c>
      <c r="AR89" s="9">
        <v>0</v>
      </c>
      <c r="AS89" s="9">
        <f>Z89</f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/>
      <c r="BA89" s="9"/>
      <c r="BB89" s="9">
        <v>0</v>
      </c>
      <c r="BC89" s="9">
        <v>0</v>
      </c>
      <c r="BD89" s="9"/>
      <c r="BE89" s="9">
        <v>0</v>
      </c>
      <c r="BF89" s="8"/>
      <c r="BG89" s="9"/>
      <c r="BI89" s="18"/>
    </row>
    <row r="90" spans="1:64" s="7" customFormat="1" ht="10.9" customHeight="1" x14ac:dyDescent="0.2">
      <c r="A90" s="41"/>
      <c r="B90" s="35" t="s">
        <v>109</v>
      </c>
      <c r="C90" s="10">
        <v>305088.7</v>
      </c>
      <c r="D90" s="8">
        <v>64250.899999999994</v>
      </c>
      <c r="E90" s="8">
        <v>237190.5</v>
      </c>
      <c r="F90" s="8">
        <v>190617.60000000003</v>
      </c>
      <c r="G90" s="8">
        <v>0</v>
      </c>
      <c r="H90" s="8">
        <v>4101</v>
      </c>
      <c r="I90" s="8">
        <v>3567.9</v>
      </c>
      <c r="J90" s="8">
        <v>1811.7</v>
      </c>
      <c r="K90" s="8">
        <v>918</v>
      </c>
      <c r="L90" s="8">
        <v>0</v>
      </c>
      <c r="M90" s="8">
        <v>628.29999999999995</v>
      </c>
      <c r="N90" s="8">
        <v>71.599999999999994</v>
      </c>
      <c r="O90" s="8">
        <v>138.30000000000001</v>
      </c>
      <c r="P90" s="8">
        <v>0</v>
      </c>
      <c r="Q90" s="8">
        <v>12998.5</v>
      </c>
      <c r="R90" s="8">
        <v>24435</v>
      </c>
      <c r="S90" s="8">
        <v>1470.5</v>
      </c>
      <c r="T90" s="8">
        <v>3647.2999999999993</v>
      </c>
      <c r="U90" s="19">
        <v>0</v>
      </c>
      <c r="V90" s="58">
        <f>V91+V92</f>
        <v>99.7</v>
      </c>
      <c r="W90" s="8">
        <f t="shared" ref="W90:AB90" si="234">W91+W92</f>
        <v>0</v>
      </c>
      <c r="X90" s="8">
        <f t="shared" si="234"/>
        <v>99.7</v>
      </c>
      <c r="Y90" s="8">
        <f t="shared" ref="Y90:AA90" si="235">Y91+Y92</f>
        <v>0</v>
      </c>
      <c r="Z90" s="8">
        <f t="shared" si="235"/>
        <v>0</v>
      </c>
      <c r="AA90" s="8">
        <f t="shared" si="235"/>
        <v>0</v>
      </c>
      <c r="AB90" s="8">
        <f t="shared" si="234"/>
        <v>0</v>
      </c>
      <c r="AC90" s="8">
        <f t="shared" ref="AC90:AL90" si="236">AC91+AC92</f>
        <v>0</v>
      </c>
      <c r="AD90" s="8">
        <f t="shared" si="236"/>
        <v>0</v>
      </c>
      <c r="AE90" s="8">
        <f t="shared" si="236"/>
        <v>0</v>
      </c>
      <c r="AF90" s="8">
        <f t="shared" si="236"/>
        <v>0</v>
      </c>
      <c r="AG90" s="8">
        <f t="shared" si="236"/>
        <v>0</v>
      </c>
      <c r="AH90" s="8">
        <f t="shared" si="236"/>
        <v>0</v>
      </c>
      <c r="AI90" s="8">
        <f t="shared" si="236"/>
        <v>0</v>
      </c>
      <c r="AJ90" s="8">
        <f t="shared" si="236"/>
        <v>0</v>
      </c>
      <c r="AK90" s="8">
        <f t="shared" si="236"/>
        <v>0</v>
      </c>
      <c r="AL90" s="8">
        <f t="shared" si="236"/>
        <v>99.7</v>
      </c>
      <c r="AM90" s="8">
        <f t="shared" ref="AM90:AN90" si="237">AM91+AM92</f>
        <v>0</v>
      </c>
      <c r="AN90" s="8">
        <f t="shared" si="237"/>
        <v>0</v>
      </c>
      <c r="AO90" s="10">
        <f>AO91+AO92</f>
        <v>305188.40000000002</v>
      </c>
      <c r="AP90" s="8">
        <f t="shared" ref="AP90" si="238">AP91+AP92</f>
        <v>64250.899999999994</v>
      </c>
      <c r="AQ90" s="8">
        <f t="shared" ref="AQ90:BE90" si="239">AQ91+AQ92</f>
        <v>237290.2</v>
      </c>
      <c r="AR90" s="8">
        <f t="shared" si="239"/>
        <v>190617.60000000003</v>
      </c>
      <c r="AS90" s="8">
        <f t="shared" ref="AS90" si="240">AS91+AS92</f>
        <v>0</v>
      </c>
      <c r="AT90" s="8">
        <f t="shared" si="239"/>
        <v>4101</v>
      </c>
      <c r="AU90" s="8">
        <f t="shared" si="239"/>
        <v>3567.9</v>
      </c>
      <c r="AV90" s="8">
        <f t="shared" si="239"/>
        <v>1811.7</v>
      </c>
      <c r="AW90" s="8">
        <f t="shared" si="239"/>
        <v>918</v>
      </c>
      <c r="AX90" s="8">
        <f t="shared" si="239"/>
        <v>0</v>
      </c>
      <c r="AY90" s="8">
        <f t="shared" si="239"/>
        <v>628.29999999999995</v>
      </c>
      <c r="AZ90" s="8">
        <f t="shared" ref="AZ90:BA90" si="241">AZ91+AZ92</f>
        <v>71.599999999999994</v>
      </c>
      <c r="BA90" s="8">
        <f t="shared" si="241"/>
        <v>138.30000000000001</v>
      </c>
      <c r="BB90" s="8">
        <f t="shared" si="239"/>
        <v>0</v>
      </c>
      <c r="BC90" s="8">
        <f t="shared" ref="BC90:BD90" si="242">BC91+BC92</f>
        <v>12998.5</v>
      </c>
      <c r="BD90" s="8">
        <f t="shared" si="242"/>
        <v>24435</v>
      </c>
      <c r="BE90" s="8">
        <f t="shared" si="239"/>
        <v>1570.2</v>
      </c>
      <c r="BF90" s="8">
        <f t="shared" ref="BF90:BG90" si="243">BF91+BF92</f>
        <v>3647.2999999999993</v>
      </c>
      <c r="BG90" s="8">
        <f t="shared" si="243"/>
        <v>0</v>
      </c>
      <c r="BI90" s="18"/>
      <c r="BJ90" s="4"/>
      <c r="BK90" s="4"/>
      <c r="BL90" s="4"/>
    </row>
    <row r="91" spans="1:64" s="7" customFormat="1" ht="10.9" customHeight="1" x14ac:dyDescent="0.2">
      <c r="A91" s="41"/>
      <c r="B91" s="35" t="s">
        <v>830</v>
      </c>
      <c r="C91" s="10">
        <v>180948</v>
      </c>
      <c r="D91" s="8">
        <v>34803.4</v>
      </c>
      <c r="E91" s="8">
        <v>145050.30000000002</v>
      </c>
      <c r="F91" s="8">
        <v>120729.30000000002</v>
      </c>
      <c r="G91" s="8">
        <v>0</v>
      </c>
      <c r="H91" s="8">
        <v>3611.7</v>
      </c>
      <c r="I91" s="8">
        <v>3496.3</v>
      </c>
      <c r="J91" s="8">
        <v>1811.7</v>
      </c>
      <c r="K91" s="8">
        <v>918</v>
      </c>
      <c r="L91" s="8">
        <v>0</v>
      </c>
      <c r="M91" s="8">
        <v>628.29999999999995</v>
      </c>
      <c r="N91" s="8">
        <v>0</v>
      </c>
      <c r="O91" s="8">
        <v>138.30000000000001</v>
      </c>
      <c r="P91" s="8">
        <v>0</v>
      </c>
      <c r="Q91" s="8">
        <v>0</v>
      </c>
      <c r="R91" s="8">
        <v>15742.5</v>
      </c>
      <c r="S91" s="8">
        <v>1470.5</v>
      </c>
      <c r="T91" s="8">
        <v>1094.3</v>
      </c>
      <c r="U91" s="19">
        <v>0</v>
      </c>
      <c r="V91" s="58">
        <f>V93</f>
        <v>99.7</v>
      </c>
      <c r="W91" s="8">
        <f t="shared" ref="W91:AB91" si="244">W93</f>
        <v>0</v>
      </c>
      <c r="X91" s="8">
        <f t="shared" si="244"/>
        <v>99.7</v>
      </c>
      <c r="Y91" s="8">
        <f t="shared" ref="Y91:AA91" si="245">Y93</f>
        <v>0</v>
      </c>
      <c r="Z91" s="8">
        <f t="shared" si="245"/>
        <v>0</v>
      </c>
      <c r="AA91" s="8">
        <f t="shared" si="245"/>
        <v>0</v>
      </c>
      <c r="AB91" s="8">
        <f t="shared" si="244"/>
        <v>0</v>
      </c>
      <c r="AC91" s="8">
        <f t="shared" ref="AC91:AL91" si="246">AC93</f>
        <v>0</v>
      </c>
      <c r="AD91" s="8">
        <f t="shared" si="246"/>
        <v>0</v>
      </c>
      <c r="AE91" s="8">
        <f t="shared" si="246"/>
        <v>0</v>
      </c>
      <c r="AF91" s="8">
        <f t="shared" si="246"/>
        <v>0</v>
      </c>
      <c r="AG91" s="8">
        <f t="shared" si="246"/>
        <v>0</v>
      </c>
      <c r="AH91" s="8">
        <f t="shared" si="246"/>
        <v>0</v>
      </c>
      <c r="AI91" s="8">
        <f t="shared" si="246"/>
        <v>0</v>
      </c>
      <c r="AJ91" s="8">
        <f t="shared" si="246"/>
        <v>0</v>
      </c>
      <c r="AK91" s="8">
        <f t="shared" si="246"/>
        <v>0</v>
      </c>
      <c r="AL91" s="8">
        <f t="shared" si="246"/>
        <v>99.7</v>
      </c>
      <c r="AM91" s="8">
        <f t="shared" ref="AM91:AN91" si="247">AM93</f>
        <v>0</v>
      </c>
      <c r="AN91" s="8">
        <f t="shared" si="247"/>
        <v>0</v>
      </c>
      <c r="AO91" s="10">
        <f>AO93</f>
        <v>181047.7</v>
      </c>
      <c r="AP91" s="8">
        <f t="shared" ref="AP91" si="248">AP93</f>
        <v>34803.4</v>
      </c>
      <c r="AQ91" s="8">
        <f t="shared" ref="AQ91:BE91" si="249">AQ93</f>
        <v>145150.00000000003</v>
      </c>
      <c r="AR91" s="8">
        <f t="shared" si="249"/>
        <v>120729.30000000002</v>
      </c>
      <c r="AS91" s="8">
        <f t="shared" ref="AS91" si="250">AS93</f>
        <v>0</v>
      </c>
      <c r="AT91" s="8">
        <f t="shared" si="249"/>
        <v>3611.7</v>
      </c>
      <c r="AU91" s="8">
        <f t="shared" si="249"/>
        <v>3496.3</v>
      </c>
      <c r="AV91" s="8">
        <f t="shared" si="249"/>
        <v>1811.7</v>
      </c>
      <c r="AW91" s="8">
        <f t="shared" si="249"/>
        <v>918</v>
      </c>
      <c r="AX91" s="8">
        <f t="shared" si="249"/>
        <v>0</v>
      </c>
      <c r="AY91" s="8">
        <f t="shared" si="249"/>
        <v>628.29999999999995</v>
      </c>
      <c r="AZ91" s="8">
        <f t="shared" ref="AZ91:BA91" si="251">AZ93</f>
        <v>0</v>
      </c>
      <c r="BA91" s="8">
        <f t="shared" si="251"/>
        <v>138.30000000000001</v>
      </c>
      <c r="BB91" s="8">
        <f t="shared" si="249"/>
        <v>0</v>
      </c>
      <c r="BC91" s="8">
        <f t="shared" ref="BC91:BD91" si="252">BC93</f>
        <v>0</v>
      </c>
      <c r="BD91" s="8">
        <f t="shared" si="252"/>
        <v>15742.5</v>
      </c>
      <c r="BE91" s="8">
        <f t="shared" si="249"/>
        <v>1570.2</v>
      </c>
      <c r="BF91" s="8">
        <f t="shared" ref="BF91:BG91" si="253">BF93</f>
        <v>1094.3</v>
      </c>
      <c r="BG91" s="8">
        <f t="shared" si="253"/>
        <v>0</v>
      </c>
      <c r="BI91" s="18"/>
      <c r="BJ91" s="4"/>
      <c r="BK91" s="4"/>
      <c r="BL91" s="4"/>
    </row>
    <row r="92" spans="1:64" s="7" customFormat="1" ht="10.9" customHeight="1" x14ac:dyDescent="0.2">
      <c r="A92" s="41"/>
      <c r="B92" s="35" t="s">
        <v>831</v>
      </c>
      <c r="C92" s="10">
        <v>124140.7</v>
      </c>
      <c r="D92" s="8">
        <v>29447.499999999993</v>
      </c>
      <c r="E92" s="8">
        <v>92140.199999999968</v>
      </c>
      <c r="F92" s="8">
        <v>69888.3</v>
      </c>
      <c r="G92" s="8">
        <v>0</v>
      </c>
      <c r="H92" s="8">
        <v>489.3</v>
      </c>
      <c r="I92" s="8">
        <v>71.599999999999994</v>
      </c>
      <c r="J92" s="8">
        <v>0</v>
      </c>
      <c r="K92" s="8">
        <v>0</v>
      </c>
      <c r="L92" s="8">
        <v>0</v>
      </c>
      <c r="M92" s="8">
        <v>0</v>
      </c>
      <c r="N92" s="8">
        <v>71.599999999999994</v>
      </c>
      <c r="O92" s="8">
        <v>0</v>
      </c>
      <c r="P92" s="8">
        <v>0</v>
      </c>
      <c r="Q92" s="8">
        <v>12998.5</v>
      </c>
      <c r="R92" s="8">
        <v>8692.5000000000018</v>
      </c>
      <c r="S92" s="8">
        <v>0</v>
      </c>
      <c r="T92" s="8">
        <v>2552.9999999999995</v>
      </c>
      <c r="U92" s="19">
        <v>0</v>
      </c>
      <c r="V92" s="58">
        <f>SUM(V94:V121)</f>
        <v>0</v>
      </c>
      <c r="W92" s="8">
        <f t="shared" ref="W92:AB92" si="254">SUM(W94:W121)</f>
        <v>0</v>
      </c>
      <c r="X92" s="8">
        <f t="shared" si="254"/>
        <v>0</v>
      </c>
      <c r="Y92" s="8">
        <f t="shared" ref="Y92:AA92" si="255">SUM(Y94:Y121)</f>
        <v>0</v>
      </c>
      <c r="Z92" s="8">
        <f t="shared" si="255"/>
        <v>0</v>
      </c>
      <c r="AA92" s="8">
        <f t="shared" si="255"/>
        <v>0</v>
      </c>
      <c r="AB92" s="8">
        <f t="shared" si="254"/>
        <v>0</v>
      </c>
      <c r="AC92" s="8">
        <f t="shared" ref="AC92:AL92" si="256">SUM(AC94:AC121)</f>
        <v>0</v>
      </c>
      <c r="AD92" s="8">
        <f t="shared" si="256"/>
        <v>0</v>
      </c>
      <c r="AE92" s="8">
        <f t="shared" si="256"/>
        <v>0</v>
      </c>
      <c r="AF92" s="8">
        <f t="shared" si="256"/>
        <v>0</v>
      </c>
      <c r="AG92" s="8">
        <f t="shared" si="256"/>
        <v>0</v>
      </c>
      <c r="AH92" s="8">
        <f t="shared" si="256"/>
        <v>0</v>
      </c>
      <c r="AI92" s="8">
        <f t="shared" si="256"/>
        <v>0</v>
      </c>
      <c r="AJ92" s="8">
        <f t="shared" si="256"/>
        <v>0</v>
      </c>
      <c r="AK92" s="8">
        <f t="shared" si="256"/>
        <v>0</v>
      </c>
      <c r="AL92" s="8">
        <f t="shared" si="256"/>
        <v>0</v>
      </c>
      <c r="AM92" s="8">
        <f t="shared" ref="AM92:AN92" si="257">SUM(AM94:AM121)</f>
        <v>0</v>
      </c>
      <c r="AN92" s="8">
        <f t="shared" si="257"/>
        <v>0</v>
      </c>
      <c r="AO92" s="10">
        <f>SUM(AO94:AO121)</f>
        <v>124140.7</v>
      </c>
      <c r="AP92" s="8">
        <f t="shared" ref="AP92" si="258">SUM(AP94:AP121)</f>
        <v>29447.499999999993</v>
      </c>
      <c r="AQ92" s="8">
        <f t="shared" ref="AQ92:BE92" si="259">SUM(AQ94:AQ121)</f>
        <v>92140.199999999968</v>
      </c>
      <c r="AR92" s="8">
        <f t="shared" si="259"/>
        <v>69888.3</v>
      </c>
      <c r="AS92" s="8">
        <f t="shared" ref="AS92" si="260">SUM(AS94:AS121)</f>
        <v>0</v>
      </c>
      <c r="AT92" s="8">
        <f t="shared" si="259"/>
        <v>489.3</v>
      </c>
      <c r="AU92" s="8">
        <f t="shared" si="259"/>
        <v>71.599999999999994</v>
      </c>
      <c r="AV92" s="8">
        <f t="shared" si="259"/>
        <v>0</v>
      </c>
      <c r="AW92" s="8">
        <f t="shared" si="259"/>
        <v>0</v>
      </c>
      <c r="AX92" s="8">
        <f t="shared" si="259"/>
        <v>0</v>
      </c>
      <c r="AY92" s="8">
        <f t="shared" si="259"/>
        <v>0</v>
      </c>
      <c r="AZ92" s="8">
        <f t="shared" ref="AZ92:BA92" si="261">SUM(AZ94:AZ121)</f>
        <v>71.599999999999994</v>
      </c>
      <c r="BA92" s="8">
        <f t="shared" si="261"/>
        <v>0</v>
      </c>
      <c r="BB92" s="8">
        <f t="shared" si="259"/>
        <v>0</v>
      </c>
      <c r="BC92" s="8">
        <f t="shared" ref="BC92:BD92" si="262">SUM(BC94:BC121)</f>
        <v>12998.5</v>
      </c>
      <c r="BD92" s="8">
        <f t="shared" si="262"/>
        <v>8692.5000000000018</v>
      </c>
      <c r="BE92" s="8">
        <f t="shared" si="259"/>
        <v>0</v>
      </c>
      <c r="BF92" s="8">
        <f t="shared" ref="BF92:BG92" si="263">SUM(BF94:BF121)</f>
        <v>2552.9999999999995</v>
      </c>
      <c r="BG92" s="8">
        <f t="shared" si="263"/>
        <v>0</v>
      </c>
      <c r="BI92" s="18"/>
      <c r="BJ92" s="4"/>
      <c r="BK92" s="4"/>
      <c r="BL92" s="4"/>
    </row>
    <row r="93" spans="1:64" s="4" customFormat="1" ht="10.9" customHeight="1" x14ac:dyDescent="0.2">
      <c r="A93" s="40">
        <v>1058</v>
      </c>
      <c r="B93" s="36" t="s">
        <v>20</v>
      </c>
      <c r="C93" s="11">
        <v>180948</v>
      </c>
      <c r="D93" s="9">
        <v>34803.4</v>
      </c>
      <c r="E93" s="9">
        <v>145050.30000000002</v>
      </c>
      <c r="F93" s="9">
        <v>120729.30000000002</v>
      </c>
      <c r="G93" s="9">
        <v>0</v>
      </c>
      <c r="H93" s="9">
        <v>3611.7</v>
      </c>
      <c r="I93" s="9">
        <v>3496.3</v>
      </c>
      <c r="J93" s="9">
        <v>1811.7</v>
      </c>
      <c r="K93" s="9">
        <v>918</v>
      </c>
      <c r="L93" s="9">
        <v>0</v>
      </c>
      <c r="M93" s="9">
        <v>628.29999999999995</v>
      </c>
      <c r="N93" s="9">
        <v>0</v>
      </c>
      <c r="O93" s="9">
        <v>138.30000000000001</v>
      </c>
      <c r="P93" s="9">
        <v>0</v>
      </c>
      <c r="Q93" s="9">
        <v>0</v>
      </c>
      <c r="R93" s="9">
        <v>15742.5</v>
      </c>
      <c r="S93" s="9">
        <v>1470.5</v>
      </c>
      <c r="T93" s="9">
        <v>1094.3</v>
      </c>
      <c r="U93" s="21">
        <v>0</v>
      </c>
      <c r="V93" s="59">
        <f t="shared" ref="V93:V121" si="264">W93+X93+AM93+AN93</f>
        <v>99.7</v>
      </c>
      <c r="W93" s="9"/>
      <c r="X93" s="9">
        <f t="shared" ref="X93:X121" si="265">Y93+Z93+AA93+AB93+AI93+AJ93+AK93+AL93</f>
        <v>99.7</v>
      </c>
      <c r="Y93" s="9"/>
      <c r="Z93" s="9"/>
      <c r="AA93" s="9"/>
      <c r="AB93" s="9">
        <f t="shared" ref="AB93:AB121" si="266">SUM(AC93:AH93)</f>
        <v>0</v>
      </c>
      <c r="AC93" s="9"/>
      <c r="AD93" s="9"/>
      <c r="AE93" s="9"/>
      <c r="AF93" s="9"/>
      <c r="AG93" s="9"/>
      <c r="AH93" s="9"/>
      <c r="AI93" s="9"/>
      <c r="AJ93" s="9"/>
      <c r="AK93" s="9"/>
      <c r="AL93" s="9">
        <v>99.7</v>
      </c>
      <c r="AM93" s="9"/>
      <c r="AN93" s="48"/>
      <c r="AO93" s="11">
        <f t="shared" ref="AO93:AO121" si="267">AP93+AQ93+BF93+BG93</f>
        <v>181047.7</v>
      </c>
      <c r="AP93" s="9">
        <f t="shared" ref="AP93:AP121" si="268">D93+W93</f>
        <v>34803.4</v>
      </c>
      <c r="AQ93" s="9">
        <f t="shared" ref="AQ93:AQ121" si="269">AR93+AS93+AT93+AU93+BB93+BC93+BD93+BE93</f>
        <v>145150.00000000003</v>
      </c>
      <c r="AR93" s="9">
        <f t="shared" ref="AR93:AR121" si="270">F93+Y93</f>
        <v>120729.30000000002</v>
      </c>
      <c r="AS93" s="9">
        <f t="shared" ref="AS93:AS121" si="271">G93+Z93</f>
        <v>0</v>
      </c>
      <c r="AT93" s="9">
        <f t="shared" ref="AT93:AT121" si="272">H93+AA93</f>
        <v>3611.7</v>
      </c>
      <c r="AU93" s="9">
        <f t="shared" ref="AU93:AU121" si="273">SUM(AV93:BA93)</f>
        <v>3496.3</v>
      </c>
      <c r="AV93" s="9">
        <f t="shared" ref="AV93:AV121" si="274">J93+AC93</f>
        <v>1811.7</v>
      </c>
      <c r="AW93" s="9">
        <f t="shared" ref="AW93:AW121" si="275">K93+AD93</f>
        <v>918</v>
      </c>
      <c r="AX93" s="9">
        <f t="shared" ref="AX93:AX121" si="276">L93+AE93</f>
        <v>0</v>
      </c>
      <c r="AY93" s="9">
        <f t="shared" ref="AY93:AY121" si="277">M93+AF93</f>
        <v>628.29999999999995</v>
      </c>
      <c r="AZ93" s="9">
        <f t="shared" ref="AZ93:AZ121" si="278">N93+AG93</f>
        <v>0</v>
      </c>
      <c r="BA93" s="9">
        <f t="shared" ref="BA93:BA121" si="279">O93+AH93</f>
        <v>138.30000000000001</v>
      </c>
      <c r="BB93" s="9">
        <f t="shared" ref="BB93:BB121" si="280">P93+AI93</f>
        <v>0</v>
      </c>
      <c r="BC93" s="9">
        <f t="shared" ref="BC93:BC121" si="281">Q93+AJ93</f>
        <v>0</v>
      </c>
      <c r="BD93" s="9">
        <f t="shared" ref="BD93:BD121" si="282">R93+AK93</f>
        <v>15742.5</v>
      </c>
      <c r="BE93" s="9">
        <f t="shared" ref="BE93:BE121" si="283">S93+AL93</f>
        <v>1570.2</v>
      </c>
      <c r="BF93" s="9">
        <f t="shared" ref="BF93:BG121" si="284">T93+AM93</f>
        <v>1094.3</v>
      </c>
      <c r="BG93" s="9">
        <f t="shared" si="284"/>
        <v>0</v>
      </c>
      <c r="BI93" s="18"/>
    </row>
    <row r="94" spans="1:64" s="4" customFormat="1" ht="10.9" customHeight="1" x14ac:dyDescent="0.2">
      <c r="A94" s="40">
        <v>1060</v>
      </c>
      <c r="B94" s="36" t="s">
        <v>110</v>
      </c>
      <c r="C94" s="11">
        <v>3565.4000000000005</v>
      </c>
      <c r="D94" s="9">
        <v>1142.7</v>
      </c>
      <c r="E94" s="9">
        <v>2300.4</v>
      </c>
      <c r="F94" s="9">
        <v>2026.9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273.5</v>
      </c>
      <c r="S94" s="9">
        <v>0</v>
      </c>
      <c r="T94" s="9">
        <v>122.3</v>
      </c>
      <c r="U94" s="21">
        <v>0</v>
      </c>
      <c r="V94" s="59">
        <f t="shared" si="264"/>
        <v>0</v>
      </c>
      <c r="W94" s="9"/>
      <c r="X94" s="9">
        <f t="shared" si="265"/>
        <v>0</v>
      </c>
      <c r="Y94" s="9"/>
      <c r="Z94" s="9"/>
      <c r="AA94" s="9"/>
      <c r="AB94" s="9">
        <f t="shared" si="266"/>
        <v>0</v>
      </c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48"/>
      <c r="AO94" s="11">
        <f t="shared" si="267"/>
        <v>3565.4000000000005</v>
      </c>
      <c r="AP94" s="9">
        <f t="shared" si="268"/>
        <v>1142.7</v>
      </c>
      <c r="AQ94" s="9">
        <f t="shared" si="269"/>
        <v>2300.4</v>
      </c>
      <c r="AR94" s="9">
        <f t="shared" si="270"/>
        <v>2026.9</v>
      </c>
      <c r="AS94" s="9">
        <f t="shared" si="271"/>
        <v>0</v>
      </c>
      <c r="AT94" s="9">
        <f t="shared" si="272"/>
        <v>0</v>
      </c>
      <c r="AU94" s="9">
        <f t="shared" si="273"/>
        <v>0</v>
      </c>
      <c r="AV94" s="9">
        <f t="shared" si="274"/>
        <v>0</v>
      </c>
      <c r="AW94" s="9">
        <f t="shared" si="275"/>
        <v>0</v>
      </c>
      <c r="AX94" s="9">
        <f t="shared" si="276"/>
        <v>0</v>
      </c>
      <c r="AY94" s="9">
        <f t="shared" si="277"/>
        <v>0</v>
      </c>
      <c r="AZ94" s="9">
        <f t="shared" si="278"/>
        <v>0</v>
      </c>
      <c r="BA94" s="9">
        <f t="shared" si="279"/>
        <v>0</v>
      </c>
      <c r="BB94" s="9">
        <f t="shared" si="280"/>
        <v>0</v>
      </c>
      <c r="BC94" s="9">
        <f t="shared" si="281"/>
        <v>0</v>
      </c>
      <c r="BD94" s="9">
        <f t="shared" si="282"/>
        <v>273.5</v>
      </c>
      <c r="BE94" s="9">
        <f t="shared" si="283"/>
        <v>0</v>
      </c>
      <c r="BF94" s="9">
        <f t="shared" si="284"/>
        <v>122.3</v>
      </c>
      <c r="BG94" s="9">
        <f t="shared" si="284"/>
        <v>0</v>
      </c>
      <c r="BI94" s="18"/>
    </row>
    <row r="95" spans="1:64" s="4" customFormat="1" ht="10.9" customHeight="1" x14ac:dyDescent="0.2">
      <c r="A95" s="40">
        <v>1061</v>
      </c>
      <c r="B95" s="36" t="s">
        <v>111</v>
      </c>
      <c r="C95" s="11">
        <v>1821.6</v>
      </c>
      <c r="D95" s="9">
        <v>765.4</v>
      </c>
      <c r="E95" s="9">
        <v>1009.8</v>
      </c>
      <c r="F95" s="9">
        <v>529.9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400</v>
      </c>
      <c r="R95" s="9">
        <v>79.900000000000006</v>
      </c>
      <c r="S95" s="9">
        <v>0</v>
      </c>
      <c r="T95" s="9">
        <v>46.4</v>
      </c>
      <c r="U95" s="21">
        <v>0</v>
      </c>
      <c r="V95" s="59">
        <f t="shared" si="264"/>
        <v>0</v>
      </c>
      <c r="W95" s="9"/>
      <c r="X95" s="9">
        <f t="shared" si="265"/>
        <v>0</v>
      </c>
      <c r="Y95" s="9"/>
      <c r="Z95" s="9"/>
      <c r="AA95" s="9"/>
      <c r="AB95" s="9">
        <f t="shared" si="266"/>
        <v>0</v>
      </c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48"/>
      <c r="AO95" s="11">
        <f t="shared" si="267"/>
        <v>1821.6</v>
      </c>
      <c r="AP95" s="9">
        <f t="shared" si="268"/>
        <v>765.4</v>
      </c>
      <c r="AQ95" s="9">
        <f t="shared" si="269"/>
        <v>1009.8</v>
      </c>
      <c r="AR95" s="9">
        <f t="shared" si="270"/>
        <v>529.9</v>
      </c>
      <c r="AS95" s="9">
        <f t="shared" si="271"/>
        <v>0</v>
      </c>
      <c r="AT95" s="9">
        <f t="shared" si="272"/>
        <v>0</v>
      </c>
      <c r="AU95" s="9">
        <f t="shared" si="273"/>
        <v>0</v>
      </c>
      <c r="AV95" s="9">
        <f t="shared" si="274"/>
        <v>0</v>
      </c>
      <c r="AW95" s="9">
        <f t="shared" si="275"/>
        <v>0</v>
      </c>
      <c r="AX95" s="9">
        <f t="shared" si="276"/>
        <v>0</v>
      </c>
      <c r="AY95" s="9">
        <f t="shared" si="277"/>
        <v>0</v>
      </c>
      <c r="AZ95" s="9">
        <f t="shared" si="278"/>
        <v>0</v>
      </c>
      <c r="BA95" s="9">
        <f t="shared" si="279"/>
        <v>0</v>
      </c>
      <c r="BB95" s="9">
        <f t="shared" si="280"/>
        <v>0</v>
      </c>
      <c r="BC95" s="9">
        <f t="shared" si="281"/>
        <v>400</v>
      </c>
      <c r="BD95" s="9">
        <f t="shared" si="282"/>
        <v>79.900000000000006</v>
      </c>
      <c r="BE95" s="9">
        <f t="shared" si="283"/>
        <v>0</v>
      </c>
      <c r="BF95" s="9">
        <f t="shared" si="284"/>
        <v>46.4</v>
      </c>
      <c r="BG95" s="9">
        <f t="shared" si="284"/>
        <v>0</v>
      </c>
      <c r="BI95" s="18"/>
    </row>
    <row r="96" spans="1:64" s="4" customFormat="1" ht="10.9" customHeight="1" x14ac:dyDescent="0.2">
      <c r="A96" s="40">
        <v>1059</v>
      </c>
      <c r="B96" s="36" t="s">
        <v>112</v>
      </c>
      <c r="C96" s="11">
        <v>3020.2999999999997</v>
      </c>
      <c r="D96" s="9">
        <v>846.6</v>
      </c>
      <c r="E96" s="9">
        <v>2173.6999999999998</v>
      </c>
      <c r="F96" s="9">
        <v>1709.1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200</v>
      </c>
      <c r="R96" s="9">
        <v>264.60000000000002</v>
      </c>
      <c r="S96" s="9">
        <v>0</v>
      </c>
      <c r="T96" s="9">
        <v>0</v>
      </c>
      <c r="U96" s="21">
        <v>0</v>
      </c>
      <c r="V96" s="59">
        <f t="shared" si="264"/>
        <v>0</v>
      </c>
      <c r="W96" s="9"/>
      <c r="X96" s="9">
        <f t="shared" si="265"/>
        <v>0</v>
      </c>
      <c r="Y96" s="9"/>
      <c r="Z96" s="9"/>
      <c r="AA96" s="9"/>
      <c r="AB96" s="9">
        <f t="shared" si="266"/>
        <v>0</v>
      </c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48"/>
      <c r="AO96" s="11">
        <f t="shared" si="267"/>
        <v>3020.2999999999997</v>
      </c>
      <c r="AP96" s="9">
        <f t="shared" si="268"/>
        <v>846.6</v>
      </c>
      <c r="AQ96" s="9">
        <f t="shared" si="269"/>
        <v>2173.6999999999998</v>
      </c>
      <c r="AR96" s="9">
        <f t="shared" si="270"/>
        <v>1709.1</v>
      </c>
      <c r="AS96" s="9">
        <f t="shared" si="271"/>
        <v>0</v>
      </c>
      <c r="AT96" s="9">
        <f t="shared" si="272"/>
        <v>0</v>
      </c>
      <c r="AU96" s="9">
        <f t="shared" si="273"/>
        <v>0</v>
      </c>
      <c r="AV96" s="9">
        <f t="shared" si="274"/>
        <v>0</v>
      </c>
      <c r="AW96" s="9">
        <f t="shared" si="275"/>
        <v>0</v>
      </c>
      <c r="AX96" s="9">
        <f t="shared" si="276"/>
        <v>0</v>
      </c>
      <c r="AY96" s="9">
        <f t="shared" si="277"/>
        <v>0</v>
      </c>
      <c r="AZ96" s="9">
        <f t="shared" si="278"/>
        <v>0</v>
      </c>
      <c r="BA96" s="9">
        <f t="shared" si="279"/>
        <v>0</v>
      </c>
      <c r="BB96" s="9">
        <f t="shared" si="280"/>
        <v>0</v>
      </c>
      <c r="BC96" s="9">
        <f t="shared" si="281"/>
        <v>200</v>
      </c>
      <c r="BD96" s="9">
        <f t="shared" si="282"/>
        <v>264.60000000000002</v>
      </c>
      <c r="BE96" s="9">
        <f t="shared" si="283"/>
        <v>0</v>
      </c>
      <c r="BF96" s="9">
        <f t="shared" si="284"/>
        <v>0</v>
      </c>
      <c r="BG96" s="9">
        <f t="shared" si="284"/>
        <v>0</v>
      </c>
      <c r="BI96" s="18"/>
    </row>
    <row r="97" spans="1:64" s="4" customFormat="1" ht="10.9" customHeight="1" x14ac:dyDescent="0.2">
      <c r="A97" s="40">
        <v>1062</v>
      </c>
      <c r="B97" s="36" t="s">
        <v>847</v>
      </c>
      <c r="C97" s="11">
        <v>3495.2000000000003</v>
      </c>
      <c r="D97" s="9">
        <v>1114.3</v>
      </c>
      <c r="E97" s="9">
        <v>2289.3000000000002</v>
      </c>
      <c r="F97" s="9">
        <v>1861.9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200</v>
      </c>
      <c r="R97" s="9">
        <v>227.4</v>
      </c>
      <c r="S97" s="9">
        <v>0</v>
      </c>
      <c r="T97" s="9">
        <v>91.6</v>
      </c>
      <c r="U97" s="21">
        <v>0</v>
      </c>
      <c r="V97" s="59">
        <f t="shared" si="264"/>
        <v>0</v>
      </c>
      <c r="W97" s="9"/>
      <c r="X97" s="9">
        <f t="shared" si="265"/>
        <v>0</v>
      </c>
      <c r="Y97" s="9"/>
      <c r="Z97" s="9"/>
      <c r="AA97" s="9"/>
      <c r="AB97" s="9">
        <f t="shared" si="266"/>
        <v>0</v>
      </c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48"/>
      <c r="AO97" s="11">
        <f t="shared" si="267"/>
        <v>3495.2000000000003</v>
      </c>
      <c r="AP97" s="9">
        <f t="shared" si="268"/>
        <v>1114.3</v>
      </c>
      <c r="AQ97" s="9">
        <f t="shared" si="269"/>
        <v>2289.3000000000002</v>
      </c>
      <c r="AR97" s="9">
        <f t="shared" si="270"/>
        <v>1861.9</v>
      </c>
      <c r="AS97" s="9">
        <f t="shared" si="271"/>
        <v>0</v>
      </c>
      <c r="AT97" s="9">
        <f t="shared" si="272"/>
        <v>0</v>
      </c>
      <c r="AU97" s="9">
        <f t="shared" si="273"/>
        <v>0</v>
      </c>
      <c r="AV97" s="9">
        <f t="shared" si="274"/>
        <v>0</v>
      </c>
      <c r="AW97" s="9">
        <f t="shared" si="275"/>
        <v>0</v>
      </c>
      <c r="AX97" s="9">
        <f t="shared" si="276"/>
        <v>0</v>
      </c>
      <c r="AY97" s="9">
        <f t="shared" si="277"/>
        <v>0</v>
      </c>
      <c r="AZ97" s="9">
        <f t="shared" si="278"/>
        <v>0</v>
      </c>
      <c r="BA97" s="9">
        <f t="shared" si="279"/>
        <v>0</v>
      </c>
      <c r="BB97" s="9">
        <f t="shared" si="280"/>
        <v>0</v>
      </c>
      <c r="BC97" s="9">
        <f t="shared" si="281"/>
        <v>200</v>
      </c>
      <c r="BD97" s="9">
        <f t="shared" si="282"/>
        <v>227.4</v>
      </c>
      <c r="BE97" s="9">
        <f t="shared" si="283"/>
        <v>0</v>
      </c>
      <c r="BF97" s="9">
        <f t="shared" si="284"/>
        <v>91.6</v>
      </c>
      <c r="BG97" s="9">
        <f t="shared" si="284"/>
        <v>0</v>
      </c>
      <c r="BI97" s="18"/>
    </row>
    <row r="98" spans="1:64" s="4" customFormat="1" ht="10.9" customHeight="1" x14ac:dyDescent="0.2">
      <c r="A98" s="40">
        <v>1063</v>
      </c>
      <c r="B98" s="36" t="s">
        <v>113</v>
      </c>
      <c r="C98" s="11">
        <v>3032.2</v>
      </c>
      <c r="D98" s="9">
        <v>880.5</v>
      </c>
      <c r="E98" s="9">
        <v>2151.6999999999998</v>
      </c>
      <c r="F98" s="9">
        <v>1611.3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400</v>
      </c>
      <c r="R98" s="9">
        <v>140.4</v>
      </c>
      <c r="S98" s="9">
        <v>0</v>
      </c>
      <c r="T98" s="9">
        <v>0</v>
      </c>
      <c r="U98" s="21">
        <v>0</v>
      </c>
      <c r="V98" s="59">
        <f t="shared" si="264"/>
        <v>0</v>
      </c>
      <c r="W98" s="9"/>
      <c r="X98" s="9">
        <f t="shared" si="265"/>
        <v>0</v>
      </c>
      <c r="Y98" s="9"/>
      <c r="Z98" s="9"/>
      <c r="AA98" s="9"/>
      <c r="AB98" s="9">
        <f t="shared" si="266"/>
        <v>0</v>
      </c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48"/>
      <c r="AO98" s="11">
        <f t="shared" si="267"/>
        <v>3032.2</v>
      </c>
      <c r="AP98" s="9">
        <f t="shared" si="268"/>
        <v>880.5</v>
      </c>
      <c r="AQ98" s="9">
        <f t="shared" si="269"/>
        <v>2151.6999999999998</v>
      </c>
      <c r="AR98" s="9">
        <f t="shared" si="270"/>
        <v>1611.3</v>
      </c>
      <c r="AS98" s="9">
        <f t="shared" si="271"/>
        <v>0</v>
      </c>
      <c r="AT98" s="9">
        <f t="shared" si="272"/>
        <v>0</v>
      </c>
      <c r="AU98" s="9">
        <f t="shared" si="273"/>
        <v>0</v>
      </c>
      <c r="AV98" s="9">
        <f t="shared" si="274"/>
        <v>0</v>
      </c>
      <c r="AW98" s="9">
        <f t="shared" si="275"/>
        <v>0</v>
      </c>
      <c r="AX98" s="9">
        <f t="shared" si="276"/>
        <v>0</v>
      </c>
      <c r="AY98" s="9">
        <f t="shared" si="277"/>
        <v>0</v>
      </c>
      <c r="AZ98" s="9">
        <f t="shared" si="278"/>
        <v>0</v>
      </c>
      <c r="BA98" s="9">
        <f t="shared" si="279"/>
        <v>0</v>
      </c>
      <c r="BB98" s="9">
        <f t="shared" si="280"/>
        <v>0</v>
      </c>
      <c r="BC98" s="9">
        <f t="shared" si="281"/>
        <v>400</v>
      </c>
      <c r="BD98" s="9">
        <f t="shared" si="282"/>
        <v>140.4</v>
      </c>
      <c r="BE98" s="9">
        <f t="shared" si="283"/>
        <v>0</v>
      </c>
      <c r="BF98" s="9">
        <f t="shared" si="284"/>
        <v>0</v>
      </c>
      <c r="BG98" s="9">
        <f t="shared" si="284"/>
        <v>0</v>
      </c>
      <c r="BI98" s="18"/>
    </row>
    <row r="99" spans="1:64" s="4" customFormat="1" ht="10.9" customHeight="1" x14ac:dyDescent="0.2">
      <c r="A99" s="40">
        <v>1079</v>
      </c>
      <c r="B99" s="36" t="s">
        <v>109</v>
      </c>
      <c r="C99" s="11">
        <v>20323.8</v>
      </c>
      <c r="D99" s="9">
        <v>969.5</v>
      </c>
      <c r="E99" s="9">
        <v>19354.3</v>
      </c>
      <c r="F99" s="9">
        <v>15100.899999999998</v>
      </c>
      <c r="G99" s="9">
        <v>0</v>
      </c>
      <c r="H99" s="9">
        <v>0</v>
      </c>
      <c r="I99" s="9">
        <v>71.599999999999994</v>
      </c>
      <c r="J99" s="9">
        <v>0</v>
      </c>
      <c r="K99" s="9">
        <v>0</v>
      </c>
      <c r="L99" s="9">
        <v>0</v>
      </c>
      <c r="M99" s="9">
        <v>0</v>
      </c>
      <c r="N99" s="9">
        <v>71.599999999999994</v>
      </c>
      <c r="O99" s="9">
        <v>0</v>
      </c>
      <c r="P99" s="9">
        <v>0</v>
      </c>
      <c r="Q99" s="9">
        <v>3200</v>
      </c>
      <c r="R99" s="9">
        <v>981.8</v>
      </c>
      <c r="S99" s="9">
        <v>0</v>
      </c>
      <c r="T99" s="9">
        <v>0</v>
      </c>
      <c r="U99" s="21">
        <v>0</v>
      </c>
      <c r="V99" s="59">
        <f t="shared" si="264"/>
        <v>0</v>
      </c>
      <c r="W99" s="9"/>
      <c r="X99" s="9">
        <f t="shared" si="265"/>
        <v>0</v>
      </c>
      <c r="Y99" s="9"/>
      <c r="Z99" s="9"/>
      <c r="AA99" s="9"/>
      <c r="AB99" s="9">
        <f t="shared" si="266"/>
        <v>0</v>
      </c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48"/>
      <c r="AO99" s="11">
        <f t="shared" si="267"/>
        <v>20323.8</v>
      </c>
      <c r="AP99" s="9">
        <f t="shared" si="268"/>
        <v>969.5</v>
      </c>
      <c r="AQ99" s="9">
        <f t="shared" si="269"/>
        <v>19354.3</v>
      </c>
      <c r="AR99" s="9">
        <f t="shared" si="270"/>
        <v>15100.899999999998</v>
      </c>
      <c r="AS99" s="9">
        <f t="shared" si="271"/>
        <v>0</v>
      </c>
      <c r="AT99" s="9">
        <f t="shared" si="272"/>
        <v>0</v>
      </c>
      <c r="AU99" s="9">
        <f t="shared" si="273"/>
        <v>71.599999999999994</v>
      </c>
      <c r="AV99" s="9">
        <f t="shared" si="274"/>
        <v>0</v>
      </c>
      <c r="AW99" s="9">
        <f t="shared" si="275"/>
        <v>0</v>
      </c>
      <c r="AX99" s="9">
        <f t="shared" si="276"/>
        <v>0</v>
      </c>
      <c r="AY99" s="9">
        <f t="shared" si="277"/>
        <v>0</v>
      </c>
      <c r="AZ99" s="9">
        <f t="shared" si="278"/>
        <v>71.599999999999994</v>
      </c>
      <c r="BA99" s="9">
        <f t="shared" si="279"/>
        <v>0</v>
      </c>
      <c r="BB99" s="9">
        <f t="shared" si="280"/>
        <v>0</v>
      </c>
      <c r="BC99" s="9">
        <f t="shared" si="281"/>
        <v>3200</v>
      </c>
      <c r="BD99" s="9">
        <f t="shared" si="282"/>
        <v>981.8</v>
      </c>
      <c r="BE99" s="9">
        <f t="shared" si="283"/>
        <v>0</v>
      </c>
      <c r="BF99" s="9">
        <f t="shared" si="284"/>
        <v>0</v>
      </c>
      <c r="BG99" s="9">
        <f t="shared" si="284"/>
        <v>0</v>
      </c>
      <c r="BI99" s="18"/>
    </row>
    <row r="100" spans="1:64" s="4" customFormat="1" ht="10.9" customHeight="1" x14ac:dyDescent="0.2">
      <c r="A100" s="40">
        <v>1064</v>
      </c>
      <c r="B100" s="36" t="s">
        <v>85</v>
      </c>
      <c r="C100" s="11">
        <v>1866.8999999999999</v>
      </c>
      <c r="D100" s="9">
        <v>988.4</v>
      </c>
      <c r="E100" s="9">
        <v>848.4</v>
      </c>
      <c r="F100" s="9">
        <v>550.69999999999993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200</v>
      </c>
      <c r="R100" s="9">
        <v>97.7</v>
      </c>
      <c r="S100" s="9">
        <v>0</v>
      </c>
      <c r="T100" s="9">
        <v>30.1</v>
      </c>
      <c r="U100" s="21">
        <v>0</v>
      </c>
      <c r="V100" s="59">
        <f t="shared" si="264"/>
        <v>0</v>
      </c>
      <c r="W100" s="9"/>
      <c r="X100" s="9">
        <f t="shared" si="265"/>
        <v>0</v>
      </c>
      <c r="Y100" s="9"/>
      <c r="Z100" s="9"/>
      <c r="AA100" s="9"/>
      <c r="AB100" s="9">
        <f t="shared" si="266"/>
        <v>0</v>
      </c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48"/>
      <c r="AO100" s="11">
        <f t="shared" si="267"/>
        <v>1866.8999999999999</v>
      </c>
      <c r="AP100" s="9">
        <f t="shared" si="268"/>
        <v>988.4</v>
      </c>
      <c r="AQ100" s="9">
        <f t="shared" si="269"/>
        <v>848.4</v>
      </c>
      <c r="AR100" s="9">
        <f t="shared" si="270"/>
        <v>550.69999999999993</v>
      </c>
      <c r="AS100" s="9">
        <f t="shared" si="271"/>
        <v>0</v>
      </c>
      <c r="AT100" s="9">
        <f t="shared" si="272"/>
        <v>0</v>
      </c>
      <c r="AU100" s="9">
        <f t="shared" si="273"/>
        <v>0</v>
      </c>
      <c r="AV100" s="9">
        <f t="shared" si="274"/>
        <v>0</v>
      </c>
      <c r="AW100" s="9">
        <f t="shared" si="275"/>
        <v>0</v>
      </c>
      <c r="AX100" s="9">
        <f t="shared" si="276"/>
        <v>0</v>
      </c>
      <c r="AY100" s="9">
        <f t="shared" si="277"/>
        <v>0</v>
      </c>
      <c r="AZ100" s="9">
        <f t="shared" si="278"/>
        <v>0</v>
      </c>
      <c r="BA100" s="9">
        <f t="shared" si="279"/>
        <v>0</v>
      </c>
      <c r="BB100" s="9">
        <f t="shared" si="280"/>
        <v>0</v>
      </c>
      <c r="BC100" s="9">
        <f t="shared" si="281"/>
        <v>200</v>
      </c>
      <c r="BD100" s="9">
        <f t="shared" si="282"/>
        <v>97.7</v>
      </c>
      <c r="BE100" s="9">
        <f t="shared" si="283"/>
        <v>0</v>
      </c>
      <c r="BF100" s="9">
        <f t="shared" si="284"/>
        <v>30.1</v>
      </c>
      <c r="BG100" s="9">
        <f t="shared" si="284"/>
        <v>0</v>
      </c>
      <c r="BI100" s="18"/>
    </row>
    <row r="101" spans="1:64" s="4" customFormat="1" ht="10.9" customHeight="1" x14ac:dyDescent="0.2">
      <c r="A101" s="40">
        <v>1065</v>
      </c>
      <c r="B101" s="36" t="s">
        <v>114</v>
      </c>
      <c r="C101" s="11">
        <v>4462.5</v>
      </c>
      <c r="D101" s="9">
        <v>1469.1</v>
      </c>
      <c r="E101" s="9">
        <v>2814</v>
      </c>
      <c r="F101" s="9">
        <v>2135.5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200</v>
      </c>
      <c r="R101" s="9">
        <v>478.5</v>
      </c>
      <c r="S101" s="9">
        <v>0</v>
      </c>
      <c r="T101" s="9">
        <v>179.4</v>
      </c>
      <c r="U101" s="21">
        <v>0</v>
      </c>
      <c r="V101" s="59">
        <f t="shared" si="264"/>
        <v>0</v>
      </c>
      <c r="W101" s="9"/>
      <c r="X101" s="9">
        <f t="shared" si="265"/>
        <v>0</v>
      </c>
      <c r="Y101" s="9"/>
      <c r="Z101" s="9"/>
      <c r="AA101" s="9"/>
      <c r="AB101" s="9">
        <f t="shared" si="266"/>
        <v>0</v>
      </c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48"/>
      <c r="AO101" s="11">
        <f t="shared" si="267"/>
        <v>4462.5</v>
      </c>
      <c r="AP101" s="9">
        <f t="shared" si="268"/>
        <v>1469.1</v>
      </c>
      <c r="AQ101" s="9">
        <f t="shared" si="269"/>
        <v>2814</v>
      </c>
      <c r="AR101" s="9">
        <f t="shared" si="270"/>
        <v>2135.5</v>
      </c>
      <c r="AS101" s="9">
        <f t="shared" si="271"/>
        <v>0</v>
      </c>
      <c r="AT101" s="9">
        <f t="shared" si="272"/>
        <v>0</v>
      </c>
      <c r="AU101" s="9">
        <f t="shared" si="273"/>
        <v>0</v>
      </c>
      <c r="AV101" s="9">
        <f t="shared" si="274"/>
        <v>0</v>
      </c>
      <c r="AW101" s="9">
        <f t="shared" si="275"/>
        <v>0</v>
      </c>
      <c r="AX101" s="9">
        <f t="shared" si="276"/>
        <v>0</v>
      </c>
      <c r="AY101" s="9">
        <f t="shared" si="277"/>
        <v>0</v>
      </c>
      <c r="AZ101" s="9">
        <f t="shared" si="278"/>
        <v>0</v>
      </c>
      <c r="BA101" s="9">
        <f t="shared" si="279"/>
        <v>0</v>
      </c>
      <c r="BB101" s="9">
        <f t="shared" si="280"/>
        <v>0</v>
      </c>
      <c r="BC101" s="9">
        <f t="shared" si="281"/>
        <v>200</v>
      </c>
      <c r="BD101" s="9">
        <f t="shared" si="282"/>
        <v>478.5</v>
      </c>
      <c r="BE101" s="9">
        <f t="shared" si="283"/>
        <v>0</v>
      </c>
      <c r="BF101" s="9">
        <f t="shared" si="284"/>
        <v>179.4</v>
      </c>
      <c r="BG101" s="9">
        <f t="shared" si="284"/>
        <v>0</v>
      </c>
      <c r="BI101" s="18"/>
    </row>
    <row r="102" spans="1:64" s="4" customFormat="1" ht="10.9" customHeight="1" x14ac:dyDescent="0.2">
      <c r="A102" s="40">
        <v>1066</v>
      </c>
      <c r="B102" s="36" t="s">
        <v>117</v>
      </c>
      <c r="C102" s="11">
        <v>6306</v>
      </c>
      <c r="D102" s="9">
        <v>1007.2</v>
      </c>
      <c r="E102" s="9">
        <v>5298.8</v>
      </c>
      <c r="F102" s="9">
        <v>4246.2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700</v>
      </c>
      <c r="R102" s="9">
        <v>352.6</v>
      </c>
      <c r="S102" s="9">
        <v>0</v>
      </c>
      <c r="T102" s="9">
        <v>0</v>
      </c>
      <c r="U102" s="21">
        <v>0</v>
      </c>
      <c r="V102" s="59">
        <f t="shared" si="264"/>
        <v>0</v>
      </c>
      <c r="W102" s="9"/>
      <c r="X102" s="9">
        <f t="shared" si="265"/>
        <v>0</v>
      </c>
      <c r="Y102" s="9"/>
      <c r="Z102" s="9"/>
      <c r="AA102" s="9"/>
      <c r="AB102" s="9">
        <f t="shared" si="266"/>
        <v>0</v>
      </c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48"/>
      <c r="AO102" s="11">
        <f t="shared" si="267"/>
        <v>6306</v>
      </c>
      <c r="AP102" s="9">
        <f t="shared" si="268"/>
        <v>1007.2</v>
      </c>
      <c r="AQ102" s="9">
        <f t="shared" si="269"/>
        <v>5298.8</v>
      </c>
      <c r="AR102" s="9">
        <f t="shared" si="270"/>
        <v>4246.2</v>
      </c>
      <c r="AS102" s="9">
        <f t="shared" si="271"/>
        <v>0</v>
      </c>
      <c r="AT102" s="9">
        <f t="shared" si="272"/>
        <v>0</v>
      </c>
      <c r="AU102" s="9">
        <f t="shared" si="273"/>
        <v>0</v>
      </c>
      <c r="AV102" s="9">
        <f t="shared" si="274"/>
        <v>0</v>
      </c>
      <c r="AW102" s="9">
        <f t="shared" si="275"/>
        <v>0</v>
      </c>
      <c r="AX102" s="9">
        <f t="shared" si="276"/>
        <v>0</v>
      </c>
      <c r="AY102" s="9">
        <f t="shared" si="277"/>
        <v>0</v>
      </c>
      <c r="AZ102" s="9">
        <f t="shared" si="278"/>
        <v>0</v>
      </c>
      <c r="BA102" s="9">
        <f t="shared" si="279"/>
        <v>0</v>
      </c>
      <c r="BB102" s="9">
        <f t="shared" si="280"/>
        <v>0</v>
      </c>
      <c r="BC102" s="9">
        <f t="shared" si="281"/>
        <v>700</v>
      </c>
      <c r="BD102" s="9">
        <f t="shared" si="282"/>
        <v>352.6</v>
      </c>
      <c r="BE102" s="9">
        <f t="shared" si="283"/>
        <v>0</v>
      </c>
      <c r="BF102" s="9">
        <f t="shared" si="284"/>
        <v>0</v>
      </c>
      <c r="BG102" s="9">
        <f t="shared" si="284"/>
        <v>0</v>
      </c>
      <c r="BI102" s="18"/>
    </row>
    <row r="103" spans="1:64" s="4" customFormat="1" ht="10.9" customHeight="1" x14ac:dyDescent="0.2">
      <c r="A103" s="40">
        <v>1067</v>
      </c>
      <c r="B103" s="36" t="s">
        <v>118</v>
      </c>
      <c r="C103" s="11">
        <v>5566.3</v>
      </c>
      <c r="D103" s="9">
        <v>1785.7</v>
      </c>
      <c r="E103" s="9">
        <v>3780.6000000000004</v>
      </c>
      <c r="F103" s="9">
        <v>2637.8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250</v>
      </c>
      <c r="R103" s="9">
        <v>892.8</v>
      </c>
      <c r="S103" s="9">
        <v>0</v>
      </c>
      <c r="T103" s="9">
        <v>0</v>
      </c>
      <c r="U103" s="21">
        <v>0</v>
      </c>
      <c r="V103" s="59">
        <f t="shared" si="264"/>
        <v>0</v>
      </c>
      <c r="W103" s="9"/>
      <c r="X103" s="9">
        <f t="shared" si="265"/>
        <v>0</v>
      </c>
      <c r="Y103" s="9"/>
      <c r="Z103" s="9"/>
      <c r="AA103" s="9"/>
      <c r="AB103" s="9">
        <f t="shared" si="266"/>
        <v>0</v>
      </c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48"/>
      <c r="AO103" s="11">
        <f t="shared" si="267"/>
        <v>5566.3</v>
      </c>
      <c r="AP103" s="9">
        <f t="shared" si="268"/>
        <v>1785.7</v>
      </c>
      <c r="AQ103" s="9">
        <f t="shared" si="269"/>
        <v>3780.6000000000004</v>
      </c>
      <c r="AR103" s="9">
        <f t="shared" si="270"/>
        <v>2637.8</v>
      </c>
      <c r="AS103" s="9">
        <f t="shared" si="271"/>
        <v>0</v>
      </c>
      <c r="AT103" s="9">
        <f t="shared" si="272"/>
        <v>0</v>
      </c>
      <c r="AU103" s="9">
        <f t="shared" si="273"/>
        <v>0</v>
      </c>
      <c r="AV103" s="9">
        <f t="shared" si="274"/>
        <v>0</v>
      </c>
      <c r="AW103" s="9">
        <f t="shared" si="275"/>
        <v>0</v>
      </c>
      <c r="AX103" s="9">
        <f t="shared" si="276"/>
        <v>0</v>
      </c>
      <c r="AY103" s="9">
        <f t="shared" si="277"/>
        <v>0</v>
      </c>
      <c r="AZ103" s="9">
        <f t="shared" si="278"/>
        <v>0</v>
      </c>
      <c r="BA103" s="9">
        <f t="shared" si="279"/>
        <v>0</v>
      </c>
      <c r="BB103" s="9">
        <f t="shared" si="280"/>
        <v>0</v>
      </c>
      <c r="BC103" s="9">
        <f t="shared" si="281"/>
        <v>250</v>
      </c>
      <c r="BD103" s="9">
        <f t="shared" si="282"/>
        <v>892.8</v>
      </c>
      <c r="BE103" s="9">
        <f t="shared" si="283"/>
        <v>0</v>
      </c>
      <c r="BF103" s="9">
        <f t="shared" si="284"/>
        <v>0</v>
      </c>
      <c r="BG103" s="9">
        <f t="shared" si="284"/>
        <v>0</v>
      </c>
      <c r="BI103" s="18"/>
    </row>
    <row r="104" spans="1:64" s="4" customFormat="1" ht="10.9" customHeight="1" x14ac:dyDescent="0.2">
      <c r="A104" s="40">
        <v>1068</v>
      </c>
      <c r="B104" s="36" t="s">
        <v>115</v>
      </c>
      <c r="C104" s="11">
        <v>3012</v>
      </c>
      <c r="D104" s="9">
        <v>1144.4000000000001</v>
      </c>
      <c r="E104" s="9">
        <v>1867.6</v>
      </c>
      <c r="F104" s="9">
        <v>1640.1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227.5</v>
      </c>
      <c r="S104" s="9">
        <v>0</v>
      </c>
      <c r="T104" s="9">
        <v>0</v>
      </c>
      <c r="U104" s="21">
        <v>0</v>
      </c>
      <c r="V104" s="59">
        <f t="shared" si="264"/>
        <v>0</v>
      </c>
      <c r="W104" s="9"/>
      <c r="X104" s="9">
        <f t="shared" si="265"/>
        <v>0</v>
      </c>
      <c r="Y104" s="9"/>
      <c r="Z104" s="9"/>
      <c r="AA104" s="9"/>
      <c r="AB104" s="9">
        <f t="shared" si="266"/>
        <v>0</v>
      </c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48"/>
      <c r="AO104" s="11">
        <f t="shared" si="267"/>
        <v>3012</v>
      </c>
      <c r="AP104" s="9">
        <f t="shared" si="268"/>
        <v>1144.4000000000001</v>
      </c>
      <c r="AQ104" s="9">
        <f t="shared" si="269"/>
        <v>1867.6</v>
      </c>
      <c r="AR104" s="9">
        <f t="shared" si="270"/>
        <v>1640.1</v>
      </c>
      <c r="AS104" s="9">
        <f t="shared" si="271"/>
        <v>0</v>
      </c>
      <c r="AT104" s="9">
        <f t="shared" si="272"/>
        <v>0</v>
      </c>
      <c r="AU104" s="9">
        <f t="shared" si="273"/>
        <v>0</v>
      </c>
      <c r="AV104" s="9">
        <f t="shared" si="274"/>
        <v>0</v>
      </c>
      <c r="AW104" s="9">
        <f t="shared" si="275"/>
        <v>0</v>
      </c>
      <c r="AX104" s="9">
        <f t="shared" si="276"/>
        <v>0</v>
      </c>
      <c r="AY104" s="9">
        <f t="shared" si="277"/>
        <v>0</v>
      </c>
      <c r="AZ104" s="9">
        <f t="shared" si="278"/>
        <v>0</v>
      </c>
      <c r="BA104" s="9">
        <f t="shared" si="279"/>
        <v>0</v>
      </c>
      <c r="BB104" s="9">
        <f t="shared" si="280"/>
        <v>0</v>
      </c>
      <c r="BC104" s="9">
        <f t="shared" si="281"/>
        <v>0</v>
      </c>
      <c r="BD104" s="9">
        <f t="shared" si="282"/>
        <v>227.5</v>
      </c>
      <c r="BE104" s="9">
        <f t="shared" si="283"/>
        <v>0</v>
      </c>
      <c r="BF104" s="9">
        <f t="shared" si="284"/>
        <v>0</v>
      </c>
      <c r="BG104" s="9">
        <f t="shared" si="284"/>
        <v>0</v>
      </c>
      <c r="BI104" s="18"/>
    </row>
    <row r="105" spans="1:64" s="4" customFormat="1" ht="10.9" customHeight="1" x14ac:dyDescent="0.2">
      <c r="A105" s="40">
        <v>1069</v>
      </c>
      <c r="B105" s="36" t="s">
        <v>116</v>
      </c>
      <c r="C105" s="11">
        <v>4879.7</v>
      </c>
      <c r="D105" s="9">
        <v>1446.9</v>
      </c>
      <c r="E105" s="9">
        <v>3432.7999999999997</v>
      </c>
      <c r="F105" s="9">
        <v>2412.6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600</v>
      </c>
      <c r="R105" s="9">
        <v>420.2</v>
      </c>
      <c r="S105" s="9">
        <v>0</v>
      </c>
      <c r="T105" s="9">
        <v>0</v>
      </c>
      <c r="U105" s="21">
        <v>0</v>
      </c>
      <c r="V105" s="59">
        <f t="shared" si="264"/>
        <v>0</v>
      </c>
      <c r="W105" s="9"/>
      <c r="X105" s="9">
        <f t="shared" si="265"/>
        <v>0</v>
      </c>
      <c r="Y105" s="9"/>
      <c r="Z105" s="9"/>
      <c r="AA105" s="9"/>
      <c r="AB105" s="9">
        <f t="shared" si="266"/>
        <v>0</v>
      </c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48"/>
      <c r="AO105" s="11">
        <f t="shared" si="267"/>
        <v>4879.7</v>
      </c>
      <c r="AP105" s="9">
        <f t="shared" si="268"/>
        <v>1446.9</v>
      </c>
      <c r="AQ105" s="9">
        <f t="shared" si="269"/>
        <v>3432.7999999999997</v>
      </c>
      <c r="AR105" s="9">
        <f t="shared" si="270"/>
        <v>2412.6</v>
      </c>
      <c r="AS105" s="9">
        <f t="shared" si="271"/>
        <v>0</v>
      </c>
      <c r="AT105" s="9">
        <f t="shared" si="272"/>
        <v>0</v>
      </c>
      <c r="AU105" s="9">
        <f t="shared" si="273"/>
        <v>0</v>
      </c>
      <c r="AV105" s="9">
        <f t="shared" si="274"/>
        <v>0</v>
      </c>
      <c r="AW105" s="9">
        <f t="shared" si="275"/>
        <v>0</v>
      </c>
      <c r="AX105" s="9">
        <f t="shared" si="276"/>
        <v>0</v>
      </c>
      <c r="AY105" s="9">
        <f t="shared" si="277"/>
        <v>0</v>
      </c>
      <c r="AZ105" s="9">
        <f t="shared" si="278"/>
        <v>0</v>
      </c>
      <c r="BA105" s="9">
        <f t="shared" si="279"/>
        <v>0</v>
      </c>
      <c r="BB105" s="9">
        <f t="shared" si="280"/>
        <v>0</v>
      </c>
      <c r="BC105" s="9">
        <f t="shared" si="281"/>
        <v>600</v>
      </c>
      <c r="BD105" s="9">
        <f t="shared" si="282"/>
        <v>420.2</v>
      </c>
      <c r="BE105" s="9">
        <f t="shared" si="283"/>
        <v>0</v>
      </c>
      <c r="BF105" s="9">
        <f t="shared" si="284"/>
        <v>0</v>
      </c>
      <c r="BG105" s="9">
        <f t="shared" si="284"/>
        <v>0</v>
      </c>
      <c r="BI105" s="18"/>
    </row>
    <row r="106" spans="1:64" s="4" customFormat="1" ht="10.9" customHeight="1" x14ac:dyDescent="0.2">
      <c r="A106" s="40">
        <v>1070</v>
      </c>
      <c r="B106" s="36" t="s">
        <v>119</v>
      </c>
      <c r="C106" s="11">
        <v>1816.1</v>
      </c>
      <c r="D106" s="9">
        <v>255.5</v>
      </c>
      <c r="E106" s="9">
        <v>1470</v>
      </c>
      <c r="F106" s="9">
        <v>1091.4000000000001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200</v>
      </c>
      <c r="R106" s="9">
        <v>178.6</v>
      </c>
      <c r="S106" s="9">
        <v>0</v>
      </c>
      <c r="T106" s="9">
        <v>90.6</v>
      </c>
      <c r="U106" s="21">
        <v>0</v>
      </c>
      <c r="V106" s="59">
        <f t="shared" si="264"/>
        <v>0</v>
      </c>
      <c r="W106" s="9"/>
      <c r="X106" s="9">
        <f t="shared" si="265"/>
        <v>0</v>
      </c>
      <c r="Y106" s="9"/>
      <c r="Z106" s="9"/>
      <c r="AA106" s="9"/>
      <c r="AB106" s="9">
        <f t="shared" si="266"/>
        <v>0</v>
      </c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48"/>
      <c r="AO106" s="11">
        <f t="shared" si="267"/>
        <v>1816.1</v>
      </c>
      <c r="AP106" s="9">
        <f t="shared" si="268"/>
        <v>255.5</v>
      </c>
      <c r="AQ106" s="9">
        <f t="shared" si="269"/>
        <v>1470</v>
      </c>
      <c r="AR106" s="9">
        <f t="shared" si="270"/>
        <v>1091.4000000000001</v>
      </c>
      <c r="AS106" s="9">
        <f t="shared" si="271"/>
        <v>0</v>
      </c>
      <c r="AT106" s="9">
        <f t="shared" si="272"/>
        <v>0</v>
      </c>
      <c r="AU106" s="9">
        <f t="shared" si="273"/>
        <v>0</v>
      </c>
      <c r="AV106" s="9">
        <f t="shared" si="274"/>
        <v>0</v>
      </c>
      <c r="AW106" s="9">
        <f t="shared" si="275"/>
        <v>0</v>
      </c>
      <c r="AX106" s="9">
        <f t="shared" si="276"/>
        <v>0</v>
      </c>
      <c r="AY106" s="9">
        <f t="shared" si="277"/>
        <v>0</v>
      </c>
      <c r="AZ106" s="9">
        <f t="shared" si="278"/>
        <v>0</v>
      </c>
      <c r="BA106" s="9">
        <f t="shared" si="279"/>
        <v>0</v>
      </c>
      <c r="BB106" s="9">
        <f t="shared" si="280"/>
        <v>0</v>
      </c>
      <c r="BC106" s="9">
        <f t="shared" si="281"/>
        <v>200</v>
      </c>
      <c r="BD106" s="9">
        <f t="shared" si="282"/>
        <v>178.6</v>
      </c>
      <c r="BE106" s="9">
        <f t="shared" si="283"/>
        <v>0</v>
      </c>
      <c r="BF106" s="9">
        <f t="shared" si="284"/>
        <v>90.6</v>
      </c>
      <c r="BG106" s="9">
        <f t="shared" si="284"/>
        <v>0</v>
      </c>
      <c r="BI106" s="18"/>
    </row>
    <row r="107" spans="1:64" s="4" customFormat="1" ht="10.9" customHeight="1" x14ac:dyDescent="0.2">
      <c r="A107" s="40">
        <v>1071</v>
      </c>
      <c r="B107" s="36" t="s">
        <v>120</v>
      </c>
      <c r="C107" s="11">
        <v>3820.3999999999996</v>
      </c>
      <c r="D107" s="9">
        <v>1296</v>
      </c>
      <c r="E107" s="9">
        <v>2342.1999999999998</v>
      </c>
      <c r="F107" s="9">
        <v>1877.7999999999997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200</v>
      </c>
      <c r="R107" s="9">
        <v>264.39999999999998</v>
      </c>
      <c r="S107" s="9">
        <v>0</v>
      </c>
      <c r="T107" s="9">
        <v>182.2</v>
      </c>
      <c r="U107" s="21">
        <v>0</v>
      </c>
      <c r="V107" s="59">
        <f t="shared" si="264"/>
        <v>0</v>
      </c>
      <c r="W107" s="9"/>
      <c r="X107" s="9">
        <f t="shared" si="265"/>
        <v>0</v>
      </c>
      <c r="Y107" s="9"/>
      <c r="Z107" s="9"/>
      <c r="AA107" s="9"/>
      <c r="AB107" s="9">
        <f t="shared" si="266"/>
        <v>0</v>
      </c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48"/>
      <c r="AO107" s="11">
        <f t="shared" si="267"/>
        <v>3820.3999999999996</v>
      </c>
      <c r="AP107" s="9">
        <f t="shared" si="268"/>
        <v>1296</v>
      </c>
      <c r="AQ107" s="9">
        <f t="shared" si="269"/>
        <v>2342.1999999999998</v>
      </c>
      <c r="AR107" s="9">
        <f t="shared" si="270"/>
        <v>1877.7999999999997</v>
      </c>
      <c r="AS107" s="9">
        <f t="shared" si="271"/>
        <v>0</v>
      </c>
      <c r="AT107" s="9">
        <f t="shared" si="272"/>
        <v>0</v>
      </c>
      <c r="AU107" s="9">
        <f t="shared" si="273"/>
        <v>0</v>
      </c>
      <c r="AV107" s="9">
        <f t="shared" si="274"/>
        <v>0</v>
      </c>
      <c r="AW107" s="9">
        <f t="shared" si="275"/>
        <v>0</v>
      </c>
      <c r="AX107" s="9">
        <f t="shared" si="276"/>
        <v>0</v>
      </c>
      <c r="AY107" s="9">
        <f t="shared" si="277"/>
        <v>0</v>
      </c>
      <c r="AZ107" s="9">
        <f t="shared" si="278"/>
        <v>0</v>
      </c>
      <c r="BA107" s="9">
        <f t="shared" si="279"/>
        <v>0</v>
      </c>
      <c r="BB107" s="9">
        <f t="shared" si="280"/>
        <v>0</v>
      </c>
      <c r="BC107" s="9">
        <f t="shared" si="281"/>
        <v>200</v>
      </c>
      <c r="BD107" s="9">
        <f t="shared" si="282"/>
        <v>264.39999999999998</v>
      </c>
      <c r="BE107" s="9">
        <f t="shared" si="283"/>
        <v>0</v>
      </c>
      <c r="BF107" s="9">
        <f t="shared" si="284"/>
        <v>182.2</v>
      </c>
      <c r="BG107" s="9">
        <f t="shared" si="284"/>
        <v>0</v>
      </c>
      <c r="BI107" s="18"/>
    </row>
    <row r="108" spans="1:64" s="4" customFormat="1" ht="10.9" customHeight="1" x14ac:dyDescent="0.2">
      <c r="A108" s="40">
        <v>1072</v>
      </c>
      <c r="B108" s="36" t="s">
        <v>121</v>
      </c>
      <c r="C108" s="11">
        <v>5462.1</v>
      </c>
      <c r="D108" s="9">
        <v>1205.4000000000001</v>
      </c>
      <c r="E108" s="9">
        <v>4256.7</v>
      </c>
      <c r="F108" s="9">
        <v>2341.9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1431</v>
      </c>
      <c r="R108" s="9">
        <v>483.8</v>
      </c>
      <c r="S108" s="9">
        <v>0</v>
      </c>
      <c r="T108" s="9">
        <v>0</v>
      </c>
      <c r="U108" s="21">
        <v>0</v>
      </c>
      <c r="V108" s="59">
        <f t="shared" si="264"/>
        <v>0</v>
      </c>
      <c r="W108" s="9"/>
      <c r="X108" s="9">
        <f t="shared" si="265"/>
        <v>0</v>
      </c>
      <c r="Y108" s="9"/>
      <c r="Z108" s="9"/>
      <c r="AA108" s="9"/>
      <c r="AB108" s="9">
        <f t="shared" si="266"/>
        <v>0</v>
      </c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48"/>
      <c r="AO108" s="11">
        <f t="shared" si="267"/>
        <v>5462.1</v>
      </c>
      <c r="AP108" s="9">
        <f t="shared" si="268"/>
        <v>1205.4000000000001</v>
      </c>
      <c r="AQ108" s="9">
        <f t="shared" si="269"/>
        <v>4256.7</v>
      </c>
      <c r="AR108" s="9">
        <f t="shared" si="270"/>
        <v>2341.9</v>
      </c>
      <c r="AS108" s="9">
        <f t="shared" si="271"/>
        <v>0</v>
      </c>
      <c r="AT108" s="9">
        <f t="shared" si="272"/>
        <v>0</v>
      </c>
      <c r="AU108" s="9">
        <f t="shared" si="273"/>
        <v>0</v>
      </c>
      <c r="AV108" s="9">
        <f t="shared" si="274"/>
        <v>0</v>
      </c>
      <c r="AW108" s="9">
        <f t="shared" si="275"/>
        <v>0</v>
      </c>
      <c r="AX108" s="9">
        <f t="shared" si="276"/>
        <v>0</v>
      </c>
      <c r="AY108" s="9">
        <f t="shared" si="277"/>
        <v>0</v>
      </c>
      <c r="AZ108" s="9">
        <f t="shared" si="278"/>
        <v>0</v>
      </c>
      <c r="BA108" s="9">
        <f t="shared" si="279"/>
        <v>0</v>
      </c>
      <c r="BB108" s="9">
        <f t="shared" si="280"/>
        <v>0</v>
      </c>
      <c r="BC108" s="9">
        <f t="shared" si="281"/>
        <v>1431</v>
      </c>
      <c r="BD108" s="9">
        <f t="shared" si="282"/>
        <v>483.8</v>
      </c>
      <c r="BE108" s="9">
        <f t="shared" si="283"/>
        <v>0</v>
      </c>
      <c r="BF108" s="9">
        <f t="shared" si="284"/>
        <v>0</v>
      </c>
      <c r="BG108" s="9">
        <f t="shared" si="284"/>
        <v>0</v>
      </c>
      <c r="BI108" s="18"/>
    </row>
    <row r="109" spans="1:64" s="4" customFormat="1" ht="10.9" customHeight="1" x14ac:dyDescent="0.2">
      <c r="A109" s="40">
        <v>1073</v>
      </c>
      <c r="B109" s="36" t="s">
        <v>122</v>
      </c>
      <c r="C109" s="11">
        <v>2804.8</v>
      </c>
      <c r="D109" s="9">
        <v>993</v>
      </c>
      <c r="E109" s="9">
        <v>1718.6000000000001</v>
      </c>
      <c r="F109" s="9">
        <v>1133.7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400</v>
      </c>
      <c r="R109" s="9">
        <v>184.9</v>
      </c>
      <c r="S109" s="9">
        <v>0</v>
      </c>
      <c r="T109" s="9">
        <v>93.2</v>
      </c>
      <c r="U109" s="21">
        <v>0</v>
      </c>
      <c r="V109" s="59">
        <f t="shared" si="264"/>
        <v>0</v>
      </c>
      <c r="W109" s="9"/>
      <c r="X109" s="9">
        <f t="shared" si="265"/>
        <v>0</v>
      </c>
      <c r="Y109" s="9"/>
      <c r="Z109" s="9"/>
      <c r="AA109" s="9"/>
      <c r="AB109" s="9">
        <f t="shared" si="266"/>
        <v>0</v>
      </c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48"/>
      <c r="AO109" s="11">
        <f t="shared" si="267"/>
        <v>2804.8</v>
      </c>
      <c r="AP109" s="9">
        <f t="shared" si="268"/>
        <v>993</v>
      </c>
      <c r="AQ109" s="9">
        <f t="shared" si="269"/>
        <v>1718.6000000000001</v>
      </c>
      <c r="AR109" s="9">
        <f t="shared" si="270"/>
        <v>1133.7</v>
      </c>
      <c r="AS109" s="9">
        <f t="shared" si="271"/>
        <v>0</v>
      </c>
      <c r="AT109" s="9">
        <f t="shared" si="272"/>
        <v>0</v>
      </c>
      <c r="AU109" s="9">
        <f t="shared" si="273"/>
        <v>0</v>
      </c>
      <c r="AV109" s="9">
        <f t="shared" si="274"/>
        <v>0</v>
      </c>
      <c r="AW109" s="9">
        <f t="shared" si="275"/>
        <v>0</v>
      </c>
      <c r="AX109" s="9">
        <f t="shared" si="276"/>
        <v>0</v>
      </c>
      <c r="AY109" s="9">
        <f t="shared" si="277"/>
        <v>0</v>
      </c>
      <c r="AZ109" s="9">
        <f t="shared" si="278"/>
        <v>0</v>
      </c>
      <c r="BA109" s="9">
        <f t="shared" si="279"/>
        <v>0</v>
      </c>
      <c r="BB109" s="9">
        <f t="shared" si="280"/>
        <v>0</v>
      </c>
      <c r="BC109" s="9">
        <f t="shared" si="281"/>
        <v>400</v>
      </c>
      <c r="BD109" s="9">
        <f t="shared" si="282"/>
        <v>184.9</v>
      </c>
      <c r="BE109" s="9">
        <f t="shared" si="283"/>
        <v>0</v>
      </c>
      <c r="BF109" s="9">
        <f t="shared" si="284"/>
        <v>93.2</v>
      </c>
      <c r="BG109" s="9">
        <f t="shared" si="284"/>
        <v>0</v>
      </c>
      <c r="BI109" s="18"/>
    </row>
    <row r="110" spans="1:64" s="4" customFormat="1" ht="10.9" customHeight="1" x14ac:dyDescent="0.2">
      <c r="A110" s="40">
        <v>1074</v>
      </c>
      <c r="B110" s="36" t="s">
        <v>123</v>
      </c>
      <c r="C110" s="11">
        <v>2630.7</v>
      </c>
      <c r="D110" s="9">
        <v>764.6</v>
      </c>
      <c r="E110" s="9">
        <v>1536.6</v>
      </c>
      <c r="F110" s="9">
        <v>1425.1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111.5</v>
      </c>
      <c r="S110" s="9">
        <v>0</v>
      </c>
      <c r="T110" s="9">
        <v>329.5</v>
      </c>
      <c r="U110" s="21">
        <v>0</v>
      </c>
      <c r="V110" s="59">
        <f t="shared" si="264"/>
        <v>0</v>
      </c>
      <c r="W110" s="9"/>
      <c r="X110" s="9">
        <f t="shared" si="265"/>
        <v>0</v>
      </c>
      <c r="Y110" s="9"/>
      <c r="Z110" s="9"/>
      <c r="AA110" s="9"/>
      <c r="AB110" s="9">
        <f t="shared" si="266"/>
        <v>0</v>
      </c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48"/>
      <c r="AO110" s="11">
        <f t="shared" si="267"/>
        <v>2630.7</v>
      </c>
      <c r="AP110" s="9">
        <f t="shared" si="268"/>
        <v>764.6</v>
      </c>
      <c r="AQ110" s="9">
        <f t="shared" si="269"/>
        <v>1536.6</v>
      </c>
      <c r="AR110" s="9">
        <f t="shared" si="270"/>
        <v>1425.1</v>
      </c>
      <c r="AS110" s="9">
        <f t="shared" si="271"/>
        <v>0</v>
      </c>
      <c r="AT110" s="9">
        <f t="shared" si="272"/>
        <v>0</v>
      </c>
      <c r="AU110" s="9">
        <f t="shared" si="273"/>
        <v>0</v>
      </c>
      <c r="AV110" s="9">
        <f t="shared" si="274"/>
        <v>0</v>
      </c>
      <c r="AW110" s="9">
        <f t="shared" si="275"/>
        <v>0</v>
      </c>
      <c r="AX110" s="9">
        <f t="shared" si="276"/>
        <v>0</v>
      </c>
      <c r="AY110" s="9">
        <f t="shared" si="277"/>
        <v>0</v>
      </c>
      <c r="AZ110" s="9">
        <f t="shared" si="278"/>
        <v>0</v>
      </c>
      <c r="BA110" s="9">
        <f t="shared" si="279"/>
        <v>0</v>
      </c>
      <c r="BB110" s="9">
        <f t="shared" si="280"/>
        <v>0</v>
      </c>
      <c r="BC110" s="9">
        <f t="shared" si="281"/>
        <v>0</v>
      </c>
      <c r="BD110" s="9">
        <f t="shared" si="282"/>
        <v>111.5</v>
      </c>
      <c r="BE110" s="9">
        <f t="shared" si="283"/>
        <v>0</v>
      </c>
      <c r="BF110" s="9">
        <f t="shared" si="284"/>
        <v>329.5</v>
      </c>
      <c r="BG110" s="9">
        <f t="shared" si="284"/>
        <v>0</v>
      </c>
      <c r="BI110" s="18"/>
    </row>
    <row r="111" spans="1:64" s="4" customFormat="1" ht="10.9" customHeight="1" x14ac:dyDescent="0.2">
      <c r="A111" s="40">
        <v>1075</v>
      </c>
      <c r="B111" s="36" t="s">
        <v>124</v>
      </c>
      <c r="C111" s="11">
        <v>9421</v>
      </c>
      <c r="D111" s="9">
        <v>1290.7</v>
      </c>
      <c r="E111" s="9">
        <v>7858.3</v>
      </c>
      <c r="F111" s="9">
        <v>6176.8</v>
      </c>
      <c r="G111" s="9">
        <v>0</v>
      </c>
      <c r="H111" s="9">
        <v>489.3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667.5</v>
      </c>
      <c r="R111" s="9">
        <v>524.70000000000005</v>
      </c>
      <c r="S111" s="9">
        <v>0</v>
      </c>
      <c r="T111" s="9">
        <v>272</v>
      </c>
      <c r="U111" s="21">
        <v>0</v>
      </c>
      <c r="V111" s="59">
        <f t="shared" si="264"/>
        <v>0</v>
      </c>
      <c r="W111" s="9"/>
      <c r="X111" s="9">
        <f t="shared" si="265"/>
        <v>0</v>
      </c>
      <c r="Y111" s="9"/>
      <c r="Z111" s="9"/>
      <c r="AA111" s="9"/>
      <c r="AB111" s="9">
        <f t="shared" si="266"/>
        <v>0</v>
      </c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48"/>
      <c r="AO111" s="11">
        <f t="shared" si="267"/>
        <v>9421</v>
      </c>
      <c r="AP111" s="9">
        <f t="shared" si="268"/>
        <v>1290.7</v>
      </c>
      <c r="AQ111" s="9">
        <f t="shared" si="269"/>
        <v>7858.3</v>
      </c>
      <c r="AR111" s="9">
        <f t="shared" si="270"/>
        <v>6176.8</v>
      </c>
      <c r="AS111" s="9">
        <f t="shared" si="271"/>
        <v>0</v>
      </c>
      <c r="AT111" s="9">
        <f t="shared" si="272"/>
        <v>489.3</v>
      </c>
      <c r="AU111" s="9">
        <f t="shared" si="273"/>
        <v>0</v>
      </c>
      <c r="AV111" s="9">
        <f t="shared" si="274"/>
        <v>0</v>
      </c>
      <c r="AW111" s="9">
        <f t="shared" si="275"/>
        <v>0</v>
      </c>
      <c r="AX111" s="9">
        <f t="shared" si="276"/>
        <v>0</v>
      </c>
      <c r="AY111" s="9">
        <f t="shared" si="277"/>
        <v>0</v>
      </c>
      <c r="AZ111" s="9">
        <f t="shared" si="278"/>
        <v>0</v>
      </c>
      <c r="BA111" s="9">
        <f t="shared" si="279"/>
        <v>0</v>
      </c>
      <c r="BB111" s="9">
        <f t="shared" si="280"/>
        <v>0</v>
      </c>
      <c r="BC111" s="9">
        <f t="shared" si="281"/>
        <v>667.5</v>
      </c>
      <c r="BD111" s="9">
        <f t="shared" si="282"/>
        <v>524.70000000000005</v>
      </c>
      <c r="BE111" s="9">
        <f t="shared" si="283"/>
        <v>0</v>
      </c>
      <c r="BF111" s="9">
        <f t="shared" si="284"/>
        <v>272</v>
      </c>
      <c r="BG111" s="9">
        <f t="shared" si="284"/>
        <v>0</v>
      </c>
      <c r="BI111" s="18"/>
    </row>
    <row r="112" spans="1:64" ht="10.9" customHeight="1" x14ac:dyDescent="0.2">
      <c r="A112" s="40">
        <v>1080</v>
      </c>
      <c r="B112" s="36" t="s">
        <v>125</v>
      </c>
      <c r="C112" s="11">
        <v>7103.0000000000009</v>
      </c>
      <c r="D112" s="9">
        <v>646.1</v>
      </c>
      <c r="E112" s="9">
        <v>6456.9000000000005</v>
      </c>
      <c r="F112" s="9">
        <v>5419.8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450</v>
      </c>
      <c r="R112" s="9">
        <v>587.1</v>
      </c>
      <c r="S112" s="9">
        <v>0</v>
      </c>
      <c r="T112" s="9">
        <v>0</v>
      </c>
      <c r="U112" s="21">
        <v>0</v>
      </c>
      <c r="V112" s="59">
        <f t="shared" si="264"/>
        <v>0</v>
      </c>
      <c r="W112" s="9"/>
      <c r="X112" s="9">
        <f t="shared" si="265"/>
        <v>0</v>
      </c>
      <c r="Y112" s="9"/>
      <c r="Z112" s="9"/>
      <c r="AA112" s="9"/>
      <c r="AB112" s="9">
        <f t="shared" si="266"/>
        <v>0</v>
      </c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48"/>
      <c r="AO112" s="11">
        <f t="shared" si="267"/>
        <v>7103.0000000000009</v>
      </c>
      <c r="AP112" s="9">
        <f t="shared" si="268"/>
        <v>646.1</v>
      </c>
      <c r="AQ112" s="9">
        <f t="shared" si="269"/>
        <v>6456.9000000000005</v>
      </c>
      <c r="AR112" s="9">
        <f t="shared" si="270"/>
        <v>5419.8</v>
      </c>
      <c r="AS112" s="9">
        <f t="shared" si="271"/>
        <v>0</v>
      </c>
      <c r="AT112" s="9">
        <f t="shared" si="272"/>
        <v>0</v>
      </c>
      <c r="AU112" s="9">
        <f t="shared" si="273"/>
        <v>0</v>
      </c>
      <c r="AV112" s="9">
        <f t="shared" si="274"/>
        <v>0</v>
      </c>
      <c r="AW112" s="9">
        <f t="shared" si="275"/>
        <v>0</v>
      </c>
      <c r="AX112" s="9">
        <f t="shared" si="276"/>
        <v>0</v>
      </c>
      <c r="AY112" s="9">
        <f t="shared" si="277"/>
        <v>0</v>
      </c>
      <c r="AZ112" s="9">
        <f t="shared" si="278"/>
        <v>0</v>
      </c>
      <c r="BA112" s="9">
        <f t="shared" si="279"/>
        <v>0</v>
      </c>
      <c r="BB112" s="9">
        <f t="shared" si="280"/>
        <v>0</v>
      </c>
      <c r="BC112" s="9">
        <f t="shared" si="281"/>
        <v>450</v>
      </c>
      <c r="BD112" s="9">
        <f t="shared" si="282"/>
        <v>587.1</v>
      </c>
      <c r="BE112" s="9">
        <f t="shared" si="283"/>
        <v>0</v>
      </c>
      <c r="BF112" s="9">
        <f t="shared" si="284"/>
        <v>0</v>
      </c>
      <c r="BG112" s="9">
        <f t="shared" si="284"/>
        <v>0</v>
      </c>
      <c r="BH112" s="4"/>
      <c r="BI112" s="18"/>
      <c r="BJ112" s="4"/>
      <c r="BK112" s="4"/>
      <c r="BL112" s="4"/>
    </row>
    <row r="113" spans="1:64" ht="10.9" customHeight="1" x14ac:dyDescent="0.2">
      <c r="A113" s="40">
        <v>1076</v>
      </c>
      <c r="B113" s="36" t="s">
        <v>126</v>
      </c>
      <c r="C113" s="11">
        <v>2873.5</v>
      </c>
      <c r="D113" s="9">
        <v>917.8</v>
      </c>
      <c r="E113" s="9">
        <v>1809.8</v>
      </c>
      <c r="F113" s="9">
        <v>1236.5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400</v>
      </c>
      <c r="R113" s="9">
        <v>173.3</v>
      </c>
      <c r="S113" s="9">
        <v>0</v>
      </c>
      <c r="T113" s="9">
        <v>145.9</v>
      </c>
      <c r="U113" s="21">
        <v>0</v>
      </c>
      <c r="V113" s="59">
        <f t="shared" si="264"/>
        <v>0</v>
      </c>
      <c r="W113" s="9"/>
      <c r="X113" s="9">
        <f t="shared" si="265"/>
        <v>0</v>
      </c>
      <c r="Y113" s="9"/>
      <c r="Z113" s="9"/>
      <c r="AA113" s="9"/>
      <c r="AB113" s="9">
        <f t="shared" si="266"/>
        <v>0</v>
      </c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48"/>
      <c r="AO113" s="11">
        <f t="shared" si="267"/>
        <v>2873.5</v>
      </c>
      <c r="AP113" s="9">
        <f t="shared" si="268"/>
        <v>917.8</v>
      </c>
      <c r="AQ113" s="9">
        <f t="shared" si="269"/>
        <v>1809.8</v>
      </c>
      <c r="AR113" s="9">
        <f t="shared" si="270"/>
        <v>1236.5</v>
      </c>
      <c r="AS113" s="9">
        <f t="shared" si="271"/>
        <v>0</v>
      </c>
      <c r="AT113" s="9">
        <f t="shared" si="272"/>
        <v>0</v>
      </c>
      <c r="AU113" s="9">
        <f t="shared" si="273"/>
        <v>0</v>
      </c>
      <c r="AV113" s="9">
        <f t="shared" si="274"/>
        <v>0</v>
      </c>
      <c r="AW113" s="9">
        <f t="shared" si="275"/>
        <v>0</v>
      </c>
      <c r="AX113" s="9">
        <f t="shared" si="276"/>
        <v>0</v>
      </c>
      <c r="AY113" s="9">
        <f t="shared" si="277"/>
        <v>0</v>
      </c>
      <c r="AZ113" s="9">
        <f t="shared" si="278"/>
        <v>0</v>
      </c>
      <c r="BA113" s="9">
        <f t="shared" si="279"/>
        <v>0</v>
      </c>
      <c r="BB113" s="9">
        <f t="shared" si="280"/>
        <v>0</v>
      </c>
      <c r="BC113" s="9">
        <f t="shared" si="281"/>
        <v>400</v>
      </c>
      <c r="BD113" s="9">
        <f t="shared" si="282"/>
        <v>173.3</v>
      </c>
      <c r="BE113" s="9">
        <f t="shared" si="283"/>
        <v>0</v>
      </c>
      <c r="BF113" s="9">
        <f t="shared" si="284"/>
        <v>145.9</v>
      </c>
      <c r="BG113" s="9">
        <f t="shared" si="284"/>
        <v>0</v>
      </c>
      <c r="BH113" s="4"/>
      <c r="BI113" s="18"/>
      <c r="BJ113" s="4"/>
      <c r="BK113" s="4"/>
      <c r="BL113" s="4"/>
    </row>
    <row r="114" spans="1:64" ht="10.9" customHeight="1" x14ac:dyDescent="0.2">
      <c r="A114" s="40">
        <v>1077</v>
      </c>
      <c r="B114" s="36" t="s">
        <v>127</v>
      </c>
      <c r="C114" s="11">
        <v>2664.7</v>
      </c>
      <c r="D114" s="9">
        <v>972</v>
      </c>
      <c r="E114" s="9">
        <v>1692.7</v>
      </c>
      <c r="F114" s="9">
        <v>1120.2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400</v>
      </c>
      <c r="R114" s="9">
        <v>172.5</v>
      </c>
      <c r="S114" s="9">
        <v>0</v>
      </c>
      <c r="T114" s="9">
        <v>0</v>
      </c>
      <c r="U114" s="21">
        <v>0</v>
      </c>
      <c r="V114" s="59">
        <f t="shared" si="264"/>
        <v>0</v>
      </c>
      <c r="W114" s="9"/>
      <c r="X114" s="9">
        <f t="shared" si="265"/>
        <v>0</v>
      </c>
      <c r="Y114" s="9"/>
      <c r="Z114" s="9"/>
      <c r="AA114" s="9"/>
      <c r="AB114" s="9">
        <f t="shared" si="266"/>
        <v>0</v>
      </c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48"/>
      <c r="AO114" s="11">
        <f t="shared" si="267"/>
        <v>2664.7</v>
      </c>
      <c r="AP114" s="9">
        <f t="shared" si="268"/>
        <v>972</v>
      </c>
      <c r="AQ114" s="9">
        <f t="shared" si="269"/>
        <v>1692.7</v>
      </c>
      <c r="AR114" s="9">
        <f t="shared" si="270"/>
        <v>1120.2</v>
      </c>
      <c r="AS114" s="9">
        <f t="shared" si="271"/>
        <v>0</v>
      </c>
      <c r="AT114" s="9">
        <f t="shared" si="272"/>
        <v>0</v>
      </c>
      <c r="AU114" s="9">
        <f t="shared" si="273"/>
        <v>0</v>
      </c>
      <c r="AV114" s="9">
        <f t="shared" si="274"/>
        <v>0</v>
      </c>
      <c r="AW114" s="9">
        <f t="shared" si="275"/>
        <v>0</v>
      </c>
      <c r="AX114" s="9">
        <f t="shared" si="276"/>
        <v>0</v>
      </c>
      <c r="AY114" s="9">
        <f t="shared" si="277"/>
        <v>0</v>
      </c>
      <c r="AZ114" s="9">
        <f t="shared" si="278"/>
        <v>0</v>
      </c>
      <c r="BA114" s="9">
        <f t="shared" si="279"/>
        <v>0</v>
      </c>
      <c r="BB114" s="9">
        <f t="shared" si="280"/>
        <v>0</v>
      </c>
      <c r="BC114" s="9">
        <f t="shared" si="281"/>
        <v>400</v>
      </c>
      <c r="BD114" s="9">
        <f t="shared" si="282"/>
        <v>172.5</v>
      </c>
      <c r="BE114" s="9">
        <f t="shared" si="283"/>
        <v>0</v>
      </c>
      <c r="BF114" s="9">
        <f t="shared" si="284"/>
        <v>0</v>
      </c>
      <c r="BG114" s="9">
        <f t="shared" si="284"/>
        <v>0</v>
      </c>
      <c r="BH114" s="4"/>
      <c r="BI114" s="18"/>
      <c r="BJ114" s="4"/>
      <c r="BK114" s="4"/>
      <c r="BL114" s="4"/>
    </row>
    <row r="115" spans="1:64" x14ac:dyDescent="0.2">
      <c r="A115" s="40">
        <v>1078</v>
      </c>
      <c r="B115" s="36" t="s">
        <v>27</v>
      </c>
      <c r="C115" s="11">
        <v>2442.5</v>
      </c>
      <c r="D115" s="9">
        <v>971.1</v>
      </c>
      <c r="E115" s="9">
        <v>1229</v>
      </c>
      <c r="F115" s="9">
        <v>748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400</v>
      </c>
      <c r="R115" s="9">
        <v>81</v>
      </c>
      <c r="S115" s="9">
        <v>0</v>
      </c>
      <c r="T115" s="9">
        <v>242.4</v>
      </c>
      <c r="U115" s="21">
        <v>0</v>
      </c>
      <c r="V115" s="59">
        <f t="shared" si="264"/>
        <v>0</v>
      </c>
      <c r="W115" s="9"/>
      <c r="X115" s="9">
        <f t="shared" si="265"/>
        <v>0</v>
      </c>
      <c r="Y115" s="9"/>
      <c r="Z115" s="9"/>
      <c r="AA115" s="9"/>
      <c r="AB115" s="9">
        <f t="shared" si="266"/>
        <v>0</v>
      </c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48"/>
      <c r="AO115" s="11">
        <f t="shared" si="267"/>
        <v>2442.5</v>
      </c>
      <c r="AP115" s="9">
        <f t="shared" si="268"/>
        <v>971.1</v>
      </c>
      <c r="AQ115" s="9">
        <f t="shared" si="269"/>
        <v>1229</v>
      </c>
      <c r="AR115" s="9">
        <f t="shared" si="270"/>
        <v>748</v>
      </c>
      <c r="AS115" s="9">
        <f t="shared" si="271"/>
        <v>0</v>
      </c>
      <c r="AT115" s="9">
        <f t="shared" si="272"/>
        <v>0</v>
      </c>
      <c r="AU115" s="9">
        <f t="shared" si="273"/>
        <v>0</v>
      </c>
      <c r="AV115" s="9">
        <f t="shared" si="274"/>
        <v>0</v>
      </c>
      <c r="AW115" s="9">
        <f t="shared" si="275"/>
        <v>0</v>
      </c>
      <c r="AX115" s="9">
        <f t="shared" si="276"/>
        <v>0</v>
      </c>
      <c r="AY115" s="9">
        <f t="shared" si="277"/>
        <v>0</v>
      </c>
      <c r="AZ115" s="9">
        <f t="shared" si="278"/>
        <v>0</v>
      </c>
      <c r="BA115" s="9">
        <f t="shared" si="279"/>
        <v>0</v>
      </c>
      <c r="BB115" s="9">
        <f t="shared" si="280"/>
        <v>0</v>
      </c>
      <c r="BC115" s="9">
        <f t="shared" si="281"/>
        <v>400</v>
      </c>
      <c r="BD115" s="9">
        <f t="shared" si="282"/>
        <v>81</v>
      </c>
      <c r="BE115" s="9">
        <f t="shared" si="283"/>
        <v>0</v>
      </c>
      <c r="BF115" s="9">
        <f t="shared" si="284"/>
        <v>242.4</v>
      </c>
      <c r="BG115" s="9">
        <f t="shared" si="284"/>
        <v>0</v>
      </c>
      <c r="BH115" s="4"/>
      <c r="BI115" s="18"/>
      <c r="BJ115" s="4"/>
      <c r="BK115" s="4"/>
      <c r="BL115" s="4"/>
    </row>
    <row r="116" spans="1:64" x14ac:dyDescent="0.2">
      <c r="A116" s="40">
        <v>1081</v>
      </c>
      <c r="B116" s="36" t="s">
        <v>822</v>
      </c>
      <c r="C116" s="11">
        <v>2945.5</v>
      </c>
      <c r="D116" s="9">
        <v>999</v>
      </c>
      <c r="E116" s="9">
        <v>1946.4999999999998</v>
      </c>
      <c r="F116" s="9">
        <v>1544.3999999999999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200</v>
      </c>
      <c r="R116" s="9">
        <v>202.1</v>
      </c>
      <c r="S116" s="9">
        <v>0</v>
      </c>
      <c r="T116" s="9">
        <v>0</v>
      </c>
      <c r="U116" s="21">
        <v>0</v>
      </c>
      <c r="V116" s="59">
        <f t="shared" si="264"/>
        <v>0</v>
      </c>
      <c r="W116" s="9"/>
      <c r="X116" s="9">
        <f t="shared" si="265"/>
        <v>0</v>
      </c>
      <c r="Y116" s="9"/>
      <c r="Z116" s="9"/>
      <c r="AA116" s="9"/>
      <c r="AB116" s="9">
        <f t="shared" si="266"/>
        <v>0</v>
      </c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48"/>
      <c r="AO116" s="11">
        <f t="shared" si="267"/>
        <v>2945.5</v>
      </c>
      <c r="AP116" s="9">
        <f t="shared" si="268"/>
        <v>999</v>
      </c>
      <c r="AQ116" s="9">
        <f t="shared" si="269"/>
        <v>1946.4999999999998</v>
      </c>
      <c r="AR116" s="9">
        <f t="shared" si="270"/>
        <v>1544.3999999999999</v>
      </c>
      <c r="AS116" s="9">
        <f t="shared" si="271"/>
        <v>0</v>
      </c>
      <c r="AT116" s="9">
        <f t="shared" si="272"/>
        <v>0</v>
      </c>
      <c r="AU116" s="9">
        <f t="shared" si="273"/>
        <v>0</v>
      </c>
      <c r="AV116" s="9">
        <f t="shared" si="274"/>
        <v>0</v>
      </c>
      <c r="AW116" s="9">
        <f t="shared" si="275"/>
        <v>0</v>
      </c>
      <c r="AX116" s="9">
        <f t="shared" si="276"/>
        <v>0</v>
      </c>
      <c r="AY116" s="9">
        <f t="shared" si="277"/>
        <v>0</v>
      </c>
      <c r="AZ116" s="9">
        <f t="shared" si="278"/>
        <v>0</v>
      </c>
      <c r="BA116" s="9">
        <f t="shared" si="279"/>
        <v>0</v>
      </c>
      <c r="BB116" s="9">
        <f t="shared" si="280"/>
        <v>0</v>
      </c>
      <c r="BC116" s="9">
        <f t="shared" si="281"/>
        <v>200</v>
      </c>
      <c r="BD116" s="9">
        <f t="shared" si="282"/>
        <v>202.1</v>
      </c>
      <c r="BE116" s="9">
        <f t="shared" si="283"/>
        <v>0</v>
      </c>
      <c r="BF116" s="9">
        <f t="shared" si="284"/>
        <v>0</v>
      </c>
      <c r="BG116" s="9">
        <f t="shared" si="284"/>
        <v>0</v>
      </c>
      <c r="BH116" s="4"/>
      <c r="BI116" s="18"/>
      <c r="BJ116" s="4"/>
      <c r="BK116" s="4"/>
      <c r="BL116" s="4"/>
    </row>
    <row r="117" spans="1:64" x14ac:dyDescent="0.2">
      <c r="A117" s="40">
        <v>1083</v>
      </c>
      <c r="B117" s="36" t="s">
        <v>129</v>
      </c>
      <c r="C117" s="11">
        <v>3125.2</v>
      </c>
      <c r="D117" s="9">
        <v>975.1</v>
      </c>
      <c r="E117" s="9">
        <v>2048.5</v>
      </c>
      <c r="F117" s="9">
        <v>1229.4000000000001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700</v>
      </c>
      <c r="R117" s="9">
        <v>119.1</v>
      </c>
      <c r="S117" s="9">
        <v>0</v>
      </c>
      <c r="T117" s="9">
        <v>101.6</v>
      </c>
      <c r="U117" s="21">
        <v>0</v>
      </c>
      <c r="V117" s="59">
        <f t="shared" si="264"/>
        <v>0</v>
      </c>
      <c r="W117" s="9"/>
      <c r="X117" s="9">
        <f t="shared" si="265"/>
        <v>0</v>
      </c>
      <c r="Y117" s="9"/>
      <c r="Z117" s="9"/>
      <c r="AA117" s="9"/>
      <c r="AB117" s="9">
        <f t="shared" si="266"/>
        <v>0</v>
      </c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48"/>
      <c r="AO117" s="11">
        <f t="shared" si="267"/>
        <v>3125.2</v>
      </c>
      <c r="AP117" s="9">
        <f t="shared" si="268"/>
        <v>975.1</v>
      </c>
      <c r="AQ117" s="9">
        <f t="shared" si="269"/>
        <v>2048.5</v>
      </c>
      <c r="AR117" s="9">
        <f t="shared" si="270"/>
        <v>1229.4000000000001</v>
      </c>
      <c r="AS117" s="9">
        <f t="shared" si="271"/>
        <v>0</v>
      </c>
      <c r="AT117" s="9">
        <f t="shared" si="272"/>
        <v>0</v>
      </c>
      <c r="AU117" s="9">
        <f t="shared" si="273"/>
        <v>0</v>
      </c>
      <c r="AV117" s="9">
        <f t="shared" si="274"/>
        <v>0</v>
      </c>
      <c r="AW117" s="9">
        <f t="shared" si="275"/>
        <v>0</v>
      </c>
      <c r="AX117" s="9">
        <f t="shared" si="276"/>
        <v>0</v>
      </c>
      <c r="AY117" s="9">
        <f t="shared" si="277"/>
        <v>0</v>
      </c>
      <c r="AZ117" s="9">
        <f t="shared" si="278"/>
        <v>0</v>
      </c>
      <c r="BA117" s="9">
        <f t="shared" si="279"/>
        <v>0</v>
      </c>
      <c r="BB117" s="9">
        <f t="shared" si="280"/>
        <v>0</v>
      </c>
      <c r="BC117" s="9">
        <f t="shared" si="281"/>
        <v>700</v>
      </c>
      <c r="BD117" s="9">
        <f t="shared" si="282"/>
        <v>119.1</v>
      </c>
      <c r="BE117" s="9">
        <f t="shared" si="283"/>
        <v>0</v>
      </c>
      <c r="BF117" s="9">
        <f t="shared" si="284"/>
        <v>101.6</v>
      </c>
      <c r="BG117" s="9">
        <f t="shared" si="284"/>
        <v>0</v>
      </c>
      <c r="BH117" s="4"/>
      <c r="BI117" s="18"/>
      <c r="BJ117" s="4"/>
      <c r="BK117" s="4"/>
      <c r="BL117" s="4"/>
    </row>
    <row r="118" spans="1:64" x14ac:dyDescent="0.2">
      <c r="A118" s="40">
        <v>1082</v>
      </c>
      <c r="B118" s="36" t="s">
        <v>128</v>
      </c>
      <c r="C118" s="11">
        <v>3968.3999999999996</v>
      </c>
      <c r="D118" s="9">
        <v>1177.2</v>
      </c>
      <c r="E118" s="9">
        <v>2566.1999999999998</v>
      </c>
      <c r="F118" s="9">
        <v>1993.2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300</v>
      </c>
      <c r="R118" s="9">
        <v>273</v>
      </c>
      <c r="S118" s="9">
        <v>0</v>
      </c>
      <c r="T118" s="9">
        <v>225</v>
      </c>
      <c r="U118" s="21">
        <v>0</v>
      </c>
      <c r="V118" s="59">
        <f t="shared" si="264"/>
        <v>0</v>
      </c>
      <c r="W118" s="9"/>
      <c r="X118" s="9">
        <f t="shared" si="265"/>
        <v>0</v>
      </c>
      <c r="Y118" s="9"/>
      <c r="Z118" s="9"/>
      <c r="AA118" s="9"/>
      <c r="AB118" s="9">
        <f t="shared" si="266"/>
        <v>0</v>
      </c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48"/>
      <c r="AO118" s="11">
        <f t="shared" si="267"/>
        <v>3968.3999999999996</v>
      </c>
      <c r="AP118" s="9">
        <f t="shared" si="268"/>
        <v>1177.2</v>
      </c>
      <c r="AQ118" s="9">
        <f t="shared" si="269"/>
        <v>2566.1999999999998</v>
      </c>
      <c r="AR118" s="9">
        <f t="shared" si="270"/>
        <v>1993.2</v>
      </c>
      <c r="AS118" s="9">
        <f t="shared" si="271"/>
        <v>0</v>
      </c>
      <c r="AT118" s="9">
        <f t="shared" si="272"/>
        <v>0</v>
      </c>
      <c r="AU118" s="9">
        <f t="shared" si="273"/>
        <v>0</v>
      </c>
      <c r="AV118" s="9">
        <f t="shared" si="274"/>
        <v>0</v>
      </c>
      <c r="AW118" s="9">
        <f t="shared" si="275"/>
        <v>0</v>
      </c>
      <c r="AX118" s="9">
        <f t="shared" si="276"/>
        <v>0</v>
      </c>
      <c r="AY118" s="9">
        <f t="shared" si="277"/>
        <v>0</v>
      </c>
      <c r="AZ118" s="9">
        <f t="shared" si="278"/>
        <v>0</v>
      </c>
      <c r="BA118" s="9">
        <f t="shared" si="279"/>
        <v>0</v>
      </c>
      <c r="BB118" s="9">
        <f t="shared" si="280"/>
        <v>0</v>
      </c>
      <c r="BC118" s="9">
        <f t="shared" si="281"/>
        <v>300</v>
      </c>
      <c r="BD118" s="9">
        <f t="shared" si="282"/>
        <v>273</v>
      </c>
      <c r="BE118" s="9">
        <f t="shared" si="283"/>
        <v>0</v>
      </c>
      <c r="BF118" s="9">
        <f t="shared" si="284"/>
        <v>225</v>
      </c>
      <c r="BG118" s="9">
        <f t="shared" si="284"/>
        <v>0</v>
      </c>
      <c r="BH118" s="4"/>
      <c r="BI118" s="18"/>
      <c r="BJ118" s="4"/>
      <c r="BK118" s="4"/>
      <c r="BL118" s="4"/>
    </row>
    <row r="119" spans="1:64" x14ac:dyDescent="0.2">
      <c r="A119" s="40">
        <v>1084</v>
      </c>
      <c r="B119" s="36" t="s">
        <v>130</v>
      </c>
      <c r="C119" s="11">
        <v>3496.6</v>
      </c>
      <c r="D119" s="9">
        <v>1238.0999999999999</v>
      </c>
      <c r="E119" s="9">
        <v>2180.4</v>
      </c>
      <c r="F119" s="9">
        <v>1638.1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200</v>
      </c>
      <c r="R119" s="9">
        <v>342.3</v>
      </c>
      <c r="S119" s="9">
        <v>0</v>
      </c>
      <c r="T119" s="9">
        <v>78.099999999999994</v>
      </c>
      <c r="U119" s="21">
        <v>0</v>
      </c>
      <c r="V119" s="59">
        <f t="shared" si="264"/>
        <v>0</v>
      </c>
      <c r="W119" s="9"/>
      <c r="X119" s="9">
        <f t="shared" si="265"/>
        <v>0</v>
      </c>
      <c r="Y119" s="9"/>
      <c r="Z119" s="9"/>
      <c r="AA119" s="9"/>
      <c r="AB119" s="9">
        <f t="shared" si="266"/>
        <v>0</v>
      </c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48"/>
      <c r="AO119" s="11">
        <f t="shared" si="267"/>
        <v>3496.6</v>
      </c>
      <c r="AP119" s="9">
        <f t="shared" si="268"/>
        <v>1238.0999999999999</v>
      </c>
      <c r="AQ119" s="9">
        <f t="shared" si="269"/>
        <v>2180.4</v>
      </c>
      <c r="AR119" s="9">
        <f t="shared" si="270"/>
        <v>1638.1</v>
      </c>
      <c r="AS119" s="9">
        <f t="shared" si="271"/>
        <v>0</v>
      </c>
      <c r="AT119" s="9">
        <f t="shared" si="272"/>
        <v>0</v>
      </c>
      <c r="AU119" s="9">
        <f t="shared" si="273"/>
        <v>0</v>
      </c>
      <c r="AV119" s="9">
        <f t="shared" si="274"/>
        <v>0</v>
      </c>
      <c r="AW119" s="9">
        <f t="shared" si="275"/>
        <v>0</v>
      </c>
      <c r="AX119" s="9">
        <f t="shared" si="276"/>
        <v>0</v>
      </c>
      <c r="AY119" s="9">
        <f t="shared" si="277"/>
        <v>0</v>
      </c>
      <c r="AZ119" s="9">
        <f t="shared" si="278"/>
        <v>0</v>
      </c>
      <c r="BA119" s="9">
        <f t="shared" si="279"/>
        <v>0</v>
      </c>
      <c r="BB119" s="9">
        <f t="shared" si="280"/>
        <v>0</v>
      </c>
      <c r="BC119" s="9">
        <f t="shared" si="281"/>
        <v>200</v>
      </c>
      <c r="BD119" s="9">
        <f t="shared" si="282"/>
        <v>342.3</v>
      </c>
      <c r="BE119" s="9">
        <f t="shared" si="283"/>
        <v>0</v>
      </c>
      <c r="BF119" s="9">
        <f t="shared" si="284"/>
        <v>78.099999999999994</v>
      </c>
      <c r="BG119" s="9">
        <f t="shared" si="284"/>
        <v>0</v>
      </c>
      <c r="BH119" s="4"/>
      <c r="BI119" s="18"/>
      <c r="BJ119" s="4"/>
      <c r="BK119" s="4"/>
      <c r="BL119" s="4"/>
    </row>
    <row r="120" spans="1:64" x14ac:dyDescent="0.2">
      <c r="A120" s="40">
        <v>1085</v>
      </c>
      <c r="B120" s="36" t="s">
        <v>131</v>
      </c>
      <c r="C120" s="11">
        <v>4156.5</v>
      </c>
      <c r="D120" s="9">
        <v>1115.3</v>
      </c>
      <c r="E120" s="9">
        <v>3041.2</v>
      </c>
      <c r="F120" s="9">
        <v>2521.1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200</v>
      </c>
      <c r="R120" s="9">
        <v>320.10000000000002</v>
      </c>
      <c r="S120" s="9">
        <v>0</v>
      </c>
      <c r="T120" s="9">
        <v>0</v>
      </c>
      <c r="U120" s="21">
        <v>0</v>
      </c>
      <c r="V120" s="59">
        <f t="shared" si="264"/>
        <v>0</v>
      </c>
      <c r="W120" s="9"/>
      <c r="X120" s="9">
        <f t="shared" si="265"/>
        <v>0</v>
      </c>
      <c r="Y120" s="9"/>
      <c r="Z120" s="9"/>
      <c r="AA120" s="9"/>
      <c r="AB120" s="9">
        <f t="shared" si="266"/>
        <v>0</v>
      </c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48"/>
      <c r="AO120" s="11">
        <f t="shared" si="267"/>
        <v>4156.5</v>
      </c>
      <c r="AP120" s="9">
        <f t="shared" si="268"/>
        <v>1115.3</v>
      </c>
      <c r="AQ120" s="9">
        <f t="shared" si="269"/>
        <v>3041.2</v>
      </c>
      <c r="AR120" s="9">
        <f t="shared" si="270"/>
        <v>2521.1</v>
      </c>
      <c r="AS120" s="9">
        <f t="shared" si="271"/>
        <v>0</v>
      </c>
      <c r="AT120" s="9">
        <f t="shared" si="272"/>
        <v>0</v>
      </c>
      <c r="AU120" s="9">
        <f t="shared" si="273"/>
        <v>0</v>
      </c>
      <c r="AV120" s="9">
        <f t="shared" si="274"/>
        <v>0</v>
      </c>
      <c r="AW120" s="9">
        <f t="shared" si="275"/>
        <v>0</v>
      </c>
      <c r="AX120" s="9">
        <f t="shared" si="276"/>
        <v>0</v>
      </c>
      <c r="AY120" s="9">
        <f t="shared" si="277"/>
        <v>0</v>
      </c>
      <c r="AZ120" s="9">
        <f t="shared" si="278"/>
        <v>0</v>
      </c>
      <c r="BA120" s="9">
        <f t="shared" si="279"/>
        <v>0</v>
      </c>
      <c r="BB120" s="9">
        <f t="shared" si="280"/>
        <v>0</v>
      </c>
      <c r="BC120" s="9">
        <f t="shared" si="281"/>
        <v>200</v>
      </c>
      <c r="BD120" s="9">
        <f t="shared" si="282"/>
        <v>320.10000000000002</v>
      </c>
      <c r="BE120" s="9">
        <f t="shared" si="283"/>
        <v>0</v>
      </c>
      <c r="BF120" s="9">
        <f t="shared" si="284"/>
        <v>0</v>
      </c>
      <c r="BG120" s="9">
        <f t="shared" si="284"/>
        <v>0</v>
      </c>
      <c r="BH120" s="4"/>
      <c r="BI120" s="18"/>
      <c r="BJ120" s="4"/>
      <c r="BK120" s="4"/>
      <c r="BL120" s="4"/>
    </row>
    <row r="121" spans="1:64" x14ac:dyDescent="0.2">
      <c r="A121" s="40">
        <v>1086</v>
      </c>
      <c r="B121" s="36" t="s">
        <v>132</v>
      </c>
      <c r="C121" s="11">
        <v>4057.7999999999997</v>
      </c>
      <c r="D121" s="9">
        <v>1069.9000000000001</v>
      </c>
      <c r="E121" s="9">
        <v>2665.2</v>
      </c>
      <c r="F121" s="9">
        <v>1928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500</v>
      </c>
      <c r="R121" s="9">
        <v>237.2</v>
      </c>
      <c r="S121" s="9">
        <v>0</v>
      </c>
      <c r="T121" s="9">
        <v>322.7</v>
      </c>
      <c r="U121" s="21">
        <v>0</v>
      </c>
      <c r="V121" s="59">
        <f t="shared" si="264"/>
        <v>0</v>
      </c>
      <c r="W121" s="9"/>
      <c r="X121" s="9">
        <f t="shared" si="265"/>
        <v>0</v>
      </c>
      <c r="Y121" s="9"/>
      <c r="Z121" s="9"/>
      <c r="AA121" s="9"/>
      <c r="AB121" s="9">
        <f t="shared" si="266"/>
        <v>0</v>
      </c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48"/>
      <c r="AO121" s="11">
        <f t="shared" si="267"/>
        <v>4057.7999999999997</v>
      </c>
      <c r="AP121" s="9">
        <f t="shared" si="268"/>
        <v>1069.9000000000001</v>
      </c>
      <c r="AQ121" s="9">
        <f t="shared" si="269"/>
        <v>2665.2</v>
      </c>
      <c r="AR121" s="9">
        <f t="shared" si="270"/>
        <v>1928</v>
      </c>
      <c r="AS121" s="9">
        <f t="shared" si="271"/>
        <v>0</v>
      </c>
      <c r="AT121" s="9">
        <f t="shared" si="272"/>
        <v>0</v>
      </c>
      <c r="AU121" s="9">
        <f t="shared" si="273"/>
        <v>0</v>
      </c>
      <c r="AV121" s="9">
        <f t="shared" si="274"/>
        <v>0</v>
      </c>
      <c r="AW121" s="9">
        <f t="shared" si="275"/>
        <v>0</v>
      </c>
      <c r="AX121" s="9">
        <f t="shared" si="276"/>
        <v>0</v>
      </c>
      <c r="AY121" s="9">
        <f t="shared" si="277"/>
        <v>0</v>
      </c>
      <c r="AZ121" s="9">
        <f t="shared" si="278"/>
        <v>0</v>
      </c>
      <c r="BA121" s="9">
        <f t="shared" si="279"/>
        <v>0</v>
      </c>
      <c r="BB121" s="9">
        <f t="shared" si="280"/>
        <v>0</v>
      </c>
      <c r="BC121" s="9">
        <f t="shared" si="281"/>
        <v>500</v>
      </c>
      <c r="BD121" s="9">
        <f t="shared" si="282"/>
        <v>237.2</v>
      </c>
      <c r="BE121" s="9">
        <f t="shared" si="283"/>
        <v>0</v>
      </c>
      <c r="BF121" s="9">
        <f t="shared" si="284"/>
        <v>322.7</v>
      </c>
      <c r="BG121" s="9">
        <f t="shared" si="284"/>
        <v>0</v>
      </c>
      <c r="BH121" s="4"/>
      <c r="BI121" s="18"/>
      <c r="BJ121" s="4"/>
      <c r="BK121" s="4"/>
      <c r="BL121" s="4"/>
    </row>
    <row r="122" spans="1:64" ht="10.5" customHeight="1" x14ac:dyDescent="0.2">
      <c r="A122" s="40"/>
      <c r="B122" s="36"/>
      <c r="C122" s="11">
        <v>0</v>
      </c>
      <c r="D122" s="9"/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/>
      <c r="O122" s="9"/>
      <c r="P122" s="9">
        <v>0</v>
      </c>
      <c r="Q122" s="9">
        <v>0</v>
      </c>
      <c r="R122" s="9"/>
      <c r="S122" s="9">
        <v>0</v>
      </c>
      <c r="T122" s="9">
        <v>0</v>
      </c>
      <c r="U122" s="21"/>
      <c r="V122" s="59">
        <v>0</v>
      </c>
      <c r="W122" s="9">
        <v>0</v>
      </c>
      <c r="X122" s="9">
        <v>0</v>
      </c>
      <c r="Y122" s="9">
        <f>AR122-F122</f>
        <v>0</v>
      </c>
      <c r="Z122" s="9"/>
      <c r="AA122" s="9">
        <f>AT122-H122</f>
        <v>0</v>
      </c>
      <c r="AB122" s="9">
        <v>0</v>
      </c>
      <c r="AC122" s="9">
        <f>AV122-J122</f>
        <v>0</v>
      </c>
      <c r="AD122" s="9">
        <f>AW122-K122</f>
        <v>0</v>
      </c>
      <c r="AE122" s="9">
        <f>AX122-L122</f>
        <v>0</v>
      </c>
      <c r="AF122" s="9">
        <f>AY122-M122</f>
        <v>0</v>
      </c>
      <c r="AG122" s="9">
        <f>AZ122-N122</f>
        <v>0</v>
      </c>
      <c r="AH122" s="9">
        <f t="shared" si="233"/>
        <v>0</v>
      </c>
      <c r="AI122" s="9">
        <v>0</v>
      </c>
      <c r="AJ122" s="9">
        <v>0</v>
      </c>
      <c r="AK122" s="9">
        <f>BD122-R122</f>
        <v>0</v>
      </c>
      <c r="AL122" s="9">
        <v>0</v>
      </c>
      <c r="AM122" s="9">
        <v>0</v>
      </c>
      <c r="AN122" s="48"/>
      <c r="AO122" s="11">
        <v>0</v>
      </c>
      <c r="AP122" s="9"/>
      <c r="AQ122" s="9">
        <v>0</v>
      </c>
      <c r="AR122" s="9">
        <v>0</v>
      </c>
      <c r="AS122" s="9">
        <f>Z122</f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/>
      <c r="BA122" s="9"/>
      <c r="BB122" s="9">
        <v>0</v>
      </c>
      <c r="BC122" s="9">
        <v>0</v>
      </c>
      <c r="BD122" s="9"/>
      <c r="BE122" s="9">
        <v>0</v>
      </c>
      <c r="BF122" s="8">
        <f>T122+AM122</f>
        <v>0</v>
      </c>
      <c r="BG122" s="9"/>
      <c r="BH122" s="4"/>
      <c r="BI122" s="18"/>
      <c r="BJ122" s="4"/>
      <c r="BK122" s="4"/>
      <c r="BL122" s="4"/>
    </row>
    <row r="123" spans="1:64" s="3" customFormat="1" x14ac:dyDescent="0.2">
      <c r="A123" s="41"/>
      <c r="B123" s="35" t="s">
        <v>133</v>
      </c>
      <c r="C123" s="10">
        <v>515846.1</v>
      </c>
      <c r="D123" s="8">
        <v>97390.8</v>
      </c>
      <c r="E123" s="8">
        <v>410923.9</v>
      </c>
      <c r="F123" s="8">
        <v>345734.1</v>
      </c>
      <c r="G123" s="8">
        <v>0</v>
      </c>
      <c r="H123" s="8">
        <v>7261.9000000000005</v>
      </c>
      <c r="I123" s="8">
        <v>8313.4</v>
      </c>
      <c r="J123" s="8">
        <v>3065.2</v>
      </c>
      <c r="K123" s="8">
        <v>2173</v>
      </c>
      <c r="L123" s="8">
        <v>0</v>
      </c>
      <c r="M123" s="8">
        <v>1316.8</v>
      </c>
      <c r="N123" s="8">
        <v>1224.8999999999999</v>
      </c>
      <c r="O123" s="8">
        <v>533.5</v>
      </c>
      <c r="P123" s="8">
        <v>0</v>
      </c>
      <c r="Q123" s="8">
        <v>13258.3</v>
      </c>
      <c r="R123" s="8">
        <v>34326.9</v>
      </c>
      <c r="S123" s="8">
        <v>2029.3</v>
      </c>
      <c r="T123" s="8">
        <v>7531.4</v>
      </c>
      <c r="U123" s="19">
        <v>0</v>
      </c>
      <c r="V123" s="58">
        <f>V124+V125</f>
        <v>398.8</v>
      </c>
      <c r="W123" s="8">
        <f t="shared" ref="W123:AB123" si="285">W124+W125</f>
        <v>0</v>
      </c>
      <c r="X123" s="8">
        <f t="shared" si="285"/>
        <v>398.8</v>
      </c>
      <c r="Y123" s="8">
        <f t="shared" ref="Y123:AA123" si="286">Y124+Y125</f>
        <v>0</v>
      </c>
      <c r="Z123" s="8">
        <f t="shared" si="286"/>
        <v>0</v>
      </c>
      <c r="AA123" s="8">
        <f t="shared" si="286"/>
        <v>0</v>
      </c>
      <c r="AB123" s="8">
        <f t="shared" si="285"/>
        <v>0</v>
      </c>
      <c r="AC123" s="8">
        <f t="shared" ref="AC123:AL123" si="287">AC124+AC125</f>
        <v>0</v>
      </c>
      <c r="AD123" s="8">
        <f t="shared" si="287"/>
        <v>0</v>
      </c>
      <c r="AE123" s="8">
        <f t="shared" si="287"/>
        <v>0</v>
      </c>
      <c r="AF123" s="8">
        <f t="shared" si="287"/>
        <v>0</v>
      </c>
      <c r="AG123" s="8">
        <f t="shared" si="287"/>
        <v>0</v>
      </c>
      <c r="AH123" s="8">
        <f t="shared" si="287"/>
        <v>0</v>
      </c>
      <c r="AI123" s="8">
        <f t="shared" si="287"/>
        <v>0</v>
      </c>
      <c r="AJ123" s="8">
        <f t="shared" si="287"/>
        <v>0</v>
      </c>
      <c r="AK123" s="8">
        <f t="shared" si="287"/>
        <v>0</v>
      </c>
      <c r="AL123" s="8">
        <f t="shared" si="287"/>
        <v>398.8</v>
      </c>
      <c r="AM123" s="8">
        <f t="shared" ref="AM123:AN123" si="288">AM124+AM125</f>
        <v>0</v>
      </c>
      <c r="AN123" s="8">
        <f t="shared" si="288"/>
        <v>0</v>
      </c>
      <c r="AO123" s="10">
        <f>AO124+AO125</f>
        <v>516244.9</v>
      </c>
      <c r="AP123" s="8">
        <f t="shared" ref="AP123" si="289">AP124+AP125</f>
        <v>97390.8</v>
      </c>
      <c r="AQ123" s="8">
        <f t="shared" ref="AQ123:BE123" si="290">AQ124+AQ125</f>
        <v>411322.70000000007</v>
      </c>
      <c r="AR123" s="8">
        <f t="shared" si="290"/>
        <v>345734.1</v>
      </c>
      <c r="AS123" s="8">
        <f t="shared" ref="AS123" si="291">AS124+AS125</f>
        <v>0</v>
      </c>
      <c r="AT123" s="8">
        <f t="shared" si="290"/>
        <v>7261.9000000000005</v>
      </c>
      <c r="AU123" s="8">
        <f t="shared" si="290"/>
        <v>8313.4</v>
      </c>
      <c r="AV123" s="8">
        <f t="shared" si="290"/>
        <v>3065.2</v>
      </c>
      <c r="AW123" s="8">
        <f t="shared" si="290"/>
        <v>2173</v>
      </c>
      <c r="AX123" s="8">
        <f t="shared" si="290"/>
        <v>0</v>
      </c>
      <c r="AY123" s="8">
        <f t="shared" si="290"/>
        <v>1316.8</v>
      </c>
      <c r="AZ123" s="8">
        <f t="shared" ref="AZ123:BA123" si="292">AZ124+AZ125</f>
        <v>1224.8999999999999</v>
      </c>
      <c r="BA123" s="8">
        <f t="shared" si="292"/>
        <v>533.5</v>
      </c>
      <c r="BB123" s="8">
        <f t="shared" si="290"/>
        <v>0</v>
      </c>
      <c r="BC123" s="8">
        <f t="shared" ref="BC123:BD123" si="293">BC124+BC125</f>
        <v>13258.3</v>
      </c>
      <c r="BD123" s="8">
        <f t="shared" si="293"/>
        <v>34326.9</v>
      </c>
      <c r="BE123" s="8">
        <f t="shared" si="290"/>
        <v>2428.1</v>
      </c>
      <c r="BF123" s="8">
        <f t="shared" ref="BF123:BG123" si="294">BF124+BF125</f>
        <v>7531.4</v>
      </c>
      <c r="BG123" s="8">
        <f t="shared" si="294"/>
        <v>0</v>
      </c>
      <c r="BH123" s="7"/>
      <c r="BI123" s="18"/>
      <c r="BJ123" s="4"/>
      <c r="BK123" s="4"/>
      <c r="BL123" s="4"/>
    </row>
    <row r="124" spans="1:64" s="3" customFormat="1" x14ac:dyDescent="0.2">
      <c r="A124" s="41"/>
      <c r="B124" s="35" t="s">
        <v>830</v>
      </c>
      <c r="C124" s="10">
        <v>307086.40000000002</v>
      </c>
      <c r="D124" s="8">
        <v>59267.1</v>
      </c>
      <c r="E124" s="8">
        <v>244657.6</v>
      </c>
      <c r="F124" s="8">
        <v>209139.90000000002</v>
      </c>
      <c r="G124" s="8">
        <v>0</v>
      </c>
      <c r="H124" s="8">
        <v>1287.3</v>
      </c>
      <c r="I124" s="8">
        <v>8238.1</v>
      </c>
      <c r="J124" s="8">
        <v>3065.2</v>
      </c>
      <c r="K124" s="8">
        <v>2173</v>
      </c>
      <c r="L124" s="8">
        <v>0</v>
      </c>
      <c r="M124" s="8">
        <v>1316.8</v>
      </c>
      <c r="N124" s="8">
        <v>1149.5999999999999</v>
      </c>
      <c r="O124" s="8">
        <v>533.5</v>
      </c>
      <c r="P124" s="8">
        <v>0</v>
      </c>
      <c r="Q124" s="8">
        <v>3416.3</v>
      </c>
      <c r="R124" s="8">
        <v>20546.7</v>
      </c>
      <c r="S124" s="8">
        <v>2029.3</v>
      </c>
      <c r="T124" s="8">
        <v>3161.7</v>
      </c>
      <c r="U124" s="19">
        <v>0</v>
      </c>
      <c r="V124" s="58">
        <f>V126</f>
        <v>398.8</v>
      </c>
      <c r="W124" s="8">
        <f t="shared" ref="W124:AB124" si="295">W126</f>
        <v>0</v>
      </c>
      <c r="X124" s="8">
        <f t="shared" si="295"/>
        <v>398.8</v>
      </c>
      <c r="Y124" s="8">
        <f t="shared" ref="Y124:AA124" si="296">Y126</f>
        <v>0</v>
      </c>
      <c r="Z124" s="8">
        <f t="shared" si="296"/>
        <v>0</v>
      </c>
      <c r="AA124" s="8">
        <f t="shared" si="296"/>
        <v>0</v>
      </c>
      <c r="AB124" s="8">
        <f t="shared" si="295"/>
        <v>0</v>
      </c>
      <c r="AC124" s="8">
        <f t="shared" ref="AC124:AL124" si="297">AC126</f>
        <v>0</v>
      </c>
      <c r="AD124" s="8">
        <f t="shared" si="297"/>
        <v>0</v>
      </c>
      <c r="AE124" s="8">
        <f t="shared" si="297"/>
        <v>0</v>
      </c>
      <c r="AF124" s="8">
        <f t="shared" si="297"/>
        <v>0</v>
      </c>
      <c r="AG124" s="8">
        <f t="shared" si="297"/>
        <v>0</v>
      </c>
      <c r="AH124" s="8">
        <f t="shared" si="297"/>
        <v>0</v>
      </c>
      <c r="AI124" s="8">
        <f t="shared" si="297"/>
        <v>0</v>
      </c>
      <c r="AJ124" s="8">
        <f t="shared" si="297"/>
        <v>0</v>
      </c>
      <c r="AK124" s="8">
        <f t="shared" si="297"/>
        <v>0</v>
      </c>
      <c r="AL124" s="8">
        <f t="shared" si="297"/>
        <v>398.8</v>
      </c>
      <c r="AM124" s="8">
        <f t="shared" ref="AM124:AN124" si="298">AM126</f>
        <v>0</v>
      </c>
      <c r="AN124" s="8">
        <f t="shared" si="298"/>
        <v>0</v>
      </c>
      <c r="AO124" s="10">
        <f>AO126</f>
        <v>307485.2</v>
      </c>
      <c r="AP124" s="8">
        <f t="shared" ref="AP124" si="299">AP126</f>
        <v>59267.1</v>
      </c>
      <c r="AQ124" s="8">
        <f t="shared" ref="AQ124:BE124" si="300">AQ126</f>
        <v>245056.40000000002</v>
      </c>
      <c r="AR124" s="8">
        <f t="shared" si="300"/>
        <v>209139.90000000002</v>
      </c>
      <c r="AS124" s="8">
        <f t="shared" ref="AS124" si="301">AS126</f>
        <v>0</v>
      </c>
      <c r="AT124" s="8">
        <f t="shared" si="300"/>
        <v>1287.3</v>
      </c>
      <c r="AU124" s="8">
        <f t="shared" si="300"/>
        <v>8238.1</v>
      </c>
      <c r="AV124" s="8">
        <f t="shared" si="300"/>
        <v>3065.2</v>
      </c>
      <c r="AW124" s="8">
        <f t="shared" si="300"/>
        <v>2173</v>
      </c>
      <c r="AX124" s="8">
        <f t="shared" si="300"/>
        <v>0</v>
      </c>
      <c r="AY124" s="8">
        <f t="shared" si="300"/>
        <v>1316.8</v>
      </c>
      <c r="AZ124" s="8">
        <f t="shared" ref="AZ124:BA124" si="302">AZ126</f>
        <v>1149.5999999999999</v>
      </c>
      <c r="BA124" s="8">
        <f t="shared" si="302"/>
        <v>533.5</v>
      </c>
      <c r="BB124" s="8">
        <f t="shared" si="300"/>
        <v>0</v>
      </c>
      <c r="BC124" s="8">
        <f t="shared" ref="BC124:BD124" si="303">BC126</f>
        <v>3416.3</v>
      </c>
      <c r="BD124" s="8">
        <f t="shared" si="303"/>
        <v>20546.7</v>
      </c>
      <c r="BE124" s="8">
        <f t="shared" si="300"/>
        <v>2428.1</v>
      </c>
      <c r="BF124" s="8">
        <f t="shared" ref="BF124:BG124" si="304">BF126</f>
        <v>3161.7</v>
      </c>
      <c r="BG124" s="8">
        <f t="shared" si="304"/>
        <v>0</v>
      </c>
      <c r="BH124" s="7"/>
      <c r="BI124" s="18"/>
      <c r="BJ124" s="4"/>
      <c r="BK124" s="4"/>
      <c r="BL124" s="4"/>
    </row>
    <row r="125" spans="1:64" s="3" customFormat="1" x14ac:dyDescent="0.2">
      <c r="A125" s="41"/>
      <c r="B125" s="35" t="s">
        <v>831</v>
      </c>
      <c r="C125" s="10">
        <v>208759.69999999998</v>
      </c>
      <c r="D125" s="8">
        <v>38123.700000000004</v>
      </c>
      <c r="E125" s="8">
        <v>166266.30000000002</v>
      </c>
      <c r="F125" s="8">
        <v>136594.19999999995</v>
      </c>
      <c r="G125" s="8">
        <v>0</v>
      </c>
      <c r="H125" s="8">
        <v>5974.6</v>
      </c>
      <c r="I125" s="8">
        <v>75.3</v>
      </c>
      <c r="J125" s="8">
        <v>0</v>
      </c>
      <c r="K125" s="8">
        <v>0</v>
      </c>
      <c r="L125" s="8">
        <v>0</v>
      </c>
      <c r="M125" s="8">
        <v>0</v>
      </c>
      <c r="N125" s="8">
        <v>75.3</v>
      </c>
      <c r="O125" s="8">
        <v>0</v>
      </c>
      <c r="P125" s="8">
        <v>0</v>
      </c>
      <c r="Q125" s="8">
        <v>9842</v>
      </c>
      <c r="R125" s="8">
        <v>13780.200000000003</v>
      </c>
      <c r="S125" s="8">
        <v>0</v>
      </c>
      <c r="T125" s="8">
        <v>4369.7</v>
      </c>
      <c r="U125" s="19">
        <v>0</v>
      </c>
      <c r="V125" s="58">
        <f>SUM(V127:V163)</f>
        <v>0</v>
      </c>
      <c r="W125" s="8">
        <f t="shared" ref="W125:AB125" si="305">SUM(W127:W163)</f>
        <v>0</v>
      </c>
      <c r="X125" s="8">
        <f t="shared" si="305"/>
        <v>0</v>
      </c>
      <c r="Y125" s="8">
        <f t="shared" ref="Y125:AA125" si="306">SUM(Y127:Y163)</f>
        <v>0</v>
      </c>
      <c r="Z125" s="8">
        <f t="shared" si="306"/>
        <v>0</v>
      </c>
      <c r="AA125" s="8">
        <f t="shared" si="306"/>
        <v>0</v>
      </c>
      <c r="AB125" s="8">
        <f t="shared" si="305"/>
        <v>0</v>
      </c>
      <c r="AC125" s="8">
        <f t="shared" ref="AC125:AL125" si="307">SUM(AC127:AC163)</f>
        <v>0</v>
      </c>
      <c r="AD125" s="8">
        <f t="shared" si="307"/>
        <v>0</v>
      </c>
      <c r="AE125" s="8">
        <f t="shared" si="307"/>
        <v>0</v>
      </c>
      <c r="AF125" s="8">
        <f t="shared" si="307"/>
        <v>0</v>
      </c>
      <c r="AG125" s="8">
        <f t="shared" si="307"/>
        <v>0</v>
      </c>
      <c r="AH125" s="8">
        <f t="shared" si="307"/>
        <v>0</v>
      </c>
      <c r="AI125" s="8">
        <f t="shared" si="307"/>
        <v>0</v>
      </c>
      <c r="AJ125" s="8">
        <f t="shared" si="307"/>
        <v>0</v>
      </c>
      <c r="AK125" s="8">
        <f t="shared" si="307"/>
        <v>0</v>
      </c>
      <c r="AL125" s="8">
        <f t="shared" si="307"/>
        <v>0</v>
      </c>
      <c r="AM125" s="8">
        <f t="shared" ref="AM125:AN125" si="308">SUM(AM127:AM163)</f>
        <v>0</v>
      </c>
      <c r="AN125" s="8">
        <f t="shared" si="308"/>
        <v>0</v>
      </c>
      <c r="AO125" s="10">
        <f>SUM(AO127:AO163)</f>
        <v>208759.69999999998</v>
      </c>
      <c r="AP125" s="8">
        <f t="shared" ref="AP125" si="309">SUM(AP127:AP163)</f>
        <v>38123.700000000004</v>
      </c>
      <c r="AQ125" s="8">
        <f t="shared" ref="AQ125:BE125" si="310">SUM(AQ127:AQ163)</f>
        <v>166266.30000000002</v>
      </c>
      <c r="AR125" s="8">
        <f t="shared" si="310"/>
        <v>136594.19999999995</v>
      </c>
      <c r="AS125" s="8">
        <f t="shared" ref="AS125" si="311">SUM(AS127:AS163)</f>
        <v>0</v>
      </c>
      <c r="AT125" s="8">
        <f t="shared" si="310"/>
        <v>5974.6</v>
      </c>
      <c r="AU125" s="8">
        <f t="shared" si="310"/>
        <v>75.3</v>
      </c>
      <c r="AV125" s="8">
        <f t="shared" si="310"/>
        <v>0</v>
      </c>
      <c r="AW125" s="8">
        <f t="shared" si="310"/>
        <v>0</v>
      </c>
      <c r="AX125" s="8">
        <f t="shared" si="310"/>
        <v>0</v>
      </c>
      <c r="AY125" s="8">
        <f t="shared" si="310"/>
        <v>0</v>
      </c>
      <c r="AZ125" s="8">
        <f t="shared" ref="AZ125:BA125" si="312">SUM(AZ127:AZ163)</f>
        <v>75.3</v>
      </c>
      <c r="BA125" s="8">
        <f t="shared" si="312"/>
        <v>0</v>
      </c>
      <c r="BB125" s="8">
        <f t="shared" si="310"/>
        <v>0</v>
      </c>
      <c r="BC125" s="8">
        <f t="shared" ref="BC125:BD125" si="313">SUM(BC127:BC163)</f>
        <v>9842</v>
      </c>
      <c r="BD125" s="8">
        <f t="shared" si="313"/>
        <v>13780.200000000003</v>
      </c>
      <c r="BE125" s="8">
        <f t="shared" si="310"/>
        <v>0</v>
      </c>
      <c r="BF125" s="8">
        <f t="shared" ref="BF125:BG125" si="314">SUM(BF127:BF163)</f>
        <v>4369.7</v>
      </c>
      <c r="BG125" s="8">
        <f t="shared" si="314"/>
        <v>0</v>
      </c>
      <c r="BH125" s="7"/>
      <c r="BI125" s="18"/>
      <c r="BJ125" s="4"/>
      <c r="BK125" s="4"/>
      <c r="BL125" s="4"/>
    </row>
    <row r="126" spans="1:64" x14ac:dyDescent="0.2">
      <c r="A126" s="40">
        <v>1087</v>
      </c>
      <c r="B126" s="36" t="s">
        <v>20</v>
      </c>
      <c r="C126" s="11">
        <v>307086.40000000002</v>
      </c>
      <c r="D126" s="9">
        <v>59267.1</v>
      </c>
      <c r="E126" s="9">
        <v>244657.6</v>
      </c>
      <c r="F126" s="9">
        <v>209139.90000000002</v>
      </c>
      <c r="G126" s="9">
        <v>0</v>
      </c>
      <c r="H126" s="9">
        <v>1287.3</v>
      </c>
      <c r="I126" s="9">
        <v>8238.1</v>
      </c>
      <c r="J126" s="9">
        <v>3065.2</v>
      </c>
      <c r="K126" s="9">
        <v>2173</v>
      </c>
      <c r="L126" s="9">
        <v>0</v>
      </c>
      <c r="M126" s="9">
        <v>1316.8</v>
      </c>
      <c r="N126" s="9">
        <v>1149.5999999999999</v>
      </c>
      <c r="O126" s="9">
        <v>533.5</v>
      </c>
      <c r="P126" s="9">
        <v>0</v>
      </c>
      <c r="Q126" s="9">
        <v>3416.3</v>
      </c>
      <c r="R126" s="9">
        <v>20546.7</v>
      </c>
      <c r="S126" s="9">
        <v>2029.3</v>
      </c>
      <c r="T126" s="9">
        <v>3161.7</v>
      </c>
      <c r="U126" s="21">
        <v>0</v>
      </c>
      <c r="V126" s="59">
        <f t="shared" ref="V126:V163" si="315">W126+X126+AM126+AN126</f>
        <v>398.8</v>
      </c>
      <c r="W126" s="9"/>
      <c r="X126" s="9">
        <f t="shared" ref="X126:X163" si="316">Y126+Z126+AA126+AB126+AI126+AJ126+AK126+AL126</f>
        <v>398.8</v>
      </c>
      <c r="Y126" s="9"/>
      <c r="Z126" s="9"/>
      <c r="AA126" s="9"/>
      <c r="AB126" s="9">
        <f t="shared" ref="AB126:AB163" si="317">SUM(AC126:AH126)</f>
        <v>0</v>
      </c>
      <c r="AC126" s="9"/>
      <c r="AD126" s="9"/>
      <c r="AE126" s="9"/>
      <c r="AF126" s="9"/>
      <c r="AG126" s="9"/>
      <c r="AH126" s="9"/>
      <c r="AI126" s="9"/>
      <c r="AJ126" s="9"/>
      <c r="AK126" s="9"/>
      <c r="AL126" s="9">
        <v>398.8</v>
      </c>
      <c r="AM126" s="9"/>
      <c r="AN126" s="48"/>
      <c r="AO126" s="11">
        <f t="shared" ref="AO126:AO163" si="318">AP126+AQ126+BF126+BG126</f>
        <v>307485.2</v>
      </c>
      <c r="AP126" s="9">
        <f t="shared" ref="AP126:AP163" si="319">D126+W126</f>
        <v>59267.1</v>
      </c>
      <c r="AQ126" s="9">
        <f t="shared" ref="AQ126:AQ163" si="320">AR126+AS126+AT126+AU126+BB126+BC126+BD126+BE126</f>
        <v>245056.40000000002</v>
      </c>
      <c r="AR126" s="9">
        <f t="shared" ref="AR126:AR163" si="321">F126+Y126</f>
        <v>209139.90000000002</v>
      </c>
      <c r="AS126" s="9">
        <f t="shared" ref="AS126:AS163" si="322">G126+Z126</f>
        <v>0</v>
      </c>
      <c r="AT126" s="9">
        <f t="shared" ref="AT126:AT163" si="323">H126+AA126</f>
        <v>1287.3</v>
      </c>
      <c r="AU126" s="9">
        <f t="shared" ref="AU126:AU163" si="324">SUM(AV126:BA126)</f>
        <v>8238.1</v>
      </c>
      <c r="AV126" s="9">
        <f t="shared" ref="AV126:AV163" si="325">J126+AC126</f>
        <v>3065.2</v>
      </c>
      <c r="AW126" s="9">
        <f t="shared" ref="AW126:AW163" si="326">K126+AD126</f>
        <v>2173</v>
      </c>
      <c r="AX126" s="9">
        <f t="shared" ref="AX126:AX163" si="327">L126+AE126</f>
        <v>0</v>
      </c>
      <c r="AY126" s="9">
        <f t="shared" ref="AY126:AY163" si="328">M126+AF126</f>
        <v>1316.8</v>
      </c>
      <c r="AZ126" s="9">
        <f t="shared" ref="AZ126:AZ163" si="329">N126+AG126</f>
        <v>1149.5999999999999</v>
      </c>
      <c r="BA126" s="9">
        <f t="shared" ref="BA126:BA163" si="330">O126+AH126</f>
        <v>533.5</v>
      </c>
      <c r="BB126" s="9">
        <f t="shared" ref="BB126:BB163" si="331">P126+AI126</f>
        <v>0</v>
      </c>
      <c r="BC126" s="9">
        <f t="shared" ref="BC126:BC163" si="332">Q126+AJ126</f>
        <v>3416.3</v>
      </c>
      <c r="BD126" s="9">
        <f t="shared" ref="BD126:BD163" si="333">R126+AK126</f>
        <v>20546.7</v>
      </c>
      <c r="BE126" s="9">
        <f t="shared" ref="BE126:BE163" si="334">S126+AL126</f>
        <v>2428.1</v>
      </c>
      <c r="BF126" s="9">
        <f t="shared" ref="BF126:BG163" si="335">T126+AM126</f>
        <v>3161.7</v>
      </c>
      <c r="BG126" s="9">
        <f t="shared" si="335"/>
        <v>0</v>
      </c>
      <c r="BH126" s="4"/>
      <c r="BI126" s="18"/>
      <c r="BJ126" s="4"/>
      <c r="BK126" s="4"/>
      <c r="BL126" s="4"/>
    </row>
    <row r="127" spans="1:64" x14ac:dyDescent="0.2">
      <c r="A127" s="40">
        <v>1088</v>
      </c>
      <c r="B127" s="36" t="s">
        <v>134</v>
      </c>
      <c r="C127" s="11">
        <v>1857.9</v>
      </c>
      <c r="D127" s="9">
        <v>357.4</v>
      </c>
      <c r="E127" s="9">
        <v>1484.5</v>
      </c>
      <c r="F127" s="9">
        <v>1322.1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162.4</v>
      </c>
      <c r="S127" s="9">
        <v>0</v>
      </c>
      <c r="T127" s="9">
        <v>16</v>
      </c>
      <c r="U127" s="21">
        <v>0</v>
      </c>
      <c r="V127" s="59">
        <f t="shared" si="315"/>
        <v>0</v>
      </c>
      <c r="W127" s="9"/>
      <c r="X127" s="9">
        <f t="shared" si="316"/>
        <v>0</v>
      </c>
      <c r="Y127" s="9"/>
      <c r="Z127" s="9"/>
      <c r="AA127" s="9"/>
      <c r="AB127" s="9">
        <f t="shared" si="317"/>
        <v>0</v>
      </c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48"/>
      <c r="AO127" s="11">
        <f t="shared" si="318"/>
        <v>1857.9</v>
      </c>
      <c r="AP127" s="9">
        <f t="shared" si="319"/>
        <v>357.4</v>
      </c>
      <c r="AQ127" s="9">
        <f t="shared" si="320"/>
        <v>1484.5</v>
      </c>
      <c r="AR127" s="9">
        <f t="shared" si="321"/>
        <v>1322.1</v>
      </c>
      <c r="AS127" s="9">
        <f t="shared" si="322"/>
        <v>0</v>
      </c>
      <c r="AT127" s="9">
        <f t="shared" si="323"/>
        <v>0</v>
      </c>
      <c r="AU127" s="9">
        <f t="shared" si="324"/>
        <v>0</v>
      </c>
      <c r="AV127" s="9">
        <f t="shared" si="325"/>
        <v>0</v>
      </c>
      <c r="AW127" s="9">
        <f t="shared" si="326"/>
        <v>0</v>
      </c>
      <c r="AX127" s="9">
        <f t="shared" si="327"/>
        <v>0</v>
      </c>
      <c r="AY127" s="9">
        <f t="shared" si="328"/>
        <v>0</v>
      </c>
      <c r="AZ127" s="9">
        <f t="shared" si="329"/>
        <v>0</v>
      </c>
      <c r="BA127" s="9">
        <f t="shared" si="330"/>
        <v>0</v>
      </c>
      <c r="BB127" s="9">
        <f t="shared" si="331"/>
        <v>0</v>
      </c>
      <c r="BC127" s="9">
        <f t="shared" si="332"/>
        <v>0</v>
      </c>
      <c r="BD127" s="9">
        <f t="shared" si="333"/>
        <v>162.4</v>
      </c>
      <c r="BE127" s="9">
        <f t="shared" si="334"/>
        <v>0</v>
      </c>
      <c r="BF127" s="9">
        <f t="shared" si="335"/>
        <v>16</v>
      </c>
      <c r="BG127" s="9">
        <f t="shared" si="335"/>
        <v>0</v>
      </c>
      <c r="BH127" s="4"/>
      <c r="BI127" s="18"/>
      <c r="BJ127" s="4"/>
      <c r="BK127" s="4"/>
      <c r="BL127" s="4"/>
    </row>
    <row r="128" spans="1:64" x14ac:dyDescent="0.2">
      <c r="A128" s="40">
        <v>1089</v>
      </c>
      <c r="B128" s="36" t="s">
        <v>135</v>
      </c>
      <c r="C128" s="11">
        <v>4345.6000000000004</v>
      </c>
      <c r="D128" s="9">
        <v>879.1</v>
      </c>
      <c r="E128" s="9">
        <v>3466.5000000000005</v>
      </c>
      <c r="F128" s="9">
        <v>3168.6000000000004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297.89999999999998</v>
      </c>
      <c r="S128" s="9">
        <v>0</v>
      </c>
      <c r="T128" s="9">
        <v>0</v>
      </c>
      <c r="U128" s="21">
        <v>0</v>
      </c>
      <c r="V128" s="59">
        <f t="shared" si="315"/>
        <v>0</v>
      </c>
      <c r="W128" s="9"/>
      <c r="X128" s="9">
        <f t="shared" si="316"/>
        <v>0</v>
      </c>
      <c r="Y128" s="9"/>
      <c r="Z128" s="9"/>
      <c r="AA128" s="9"/>
      <c r="AB128" s="9">
        <f t="shared" si="317"/>
        <v>0</v>
      </c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48"/>
      <c r="AO128" s="11">
        <f t="shared" si="318"/>
        <v>4345.6000000000004</v>
      </c>
      <c r="AP128" s="9">
        <f t="shared" si="319"/>
        <v>879.1</v>
      </c>
      <c r="AQ128" s="9">
        <f t="shared" si="320"/>
        <v>3466.5000000000005</v>
      </c>
      <c r="AR128" s="9">
        <f t="shared" si="321"/>
        <v>3168.6000000000004</v>
      </c>
      <c r="AS128" s="9">
        <f t="shared" si="322"/>
        <v>0</v>
      </c>
      <c r="AT128" s="9">
        <f t="shared" si="323"/>
        <v>0</v>
      </c>
      <c r="AU128" s="9">
        <f t="shared" si="324"/>
        <v>0</v>
      </c>
      <c r="AV128" s="9">
        <f t="shared" si="325"/>
        <v>0</v>
      </c>
      <c r="AW128" s="9">
        <f t="shared" si="326"/>
        <v>0</v>
      </c>
      <c r="AX128" s="9">
        <f t="shared" si="327"/>
        <v>0</v>
      </c>
      <c r="AY128" s="9">
        <f t="shared" si="328"/>
        <v>0</v>
      </c>
      <c r="AZ128" s="9">
        <f t="shared" si="329"/>
        <v>0</v>
      </c>
      <c r="BA128" s="9">
        <f t="shared" si="330"/>
        <v>0</v>
      </c>
      <c r="BB128" s="9">
        <f t="shared" si="331"/>
        <v>0</v>
      </c>
      <c r="BC128" s="9">
        <f t="shared" si="332"/>
        <v>0</v>
      </c>
      <c r="BD128" s="9">
        <f t="shared" si="333"/>
        <v>297.89999999999998</v>
      </c>
      <c r="BE128" s="9">
        <f t="shared" si="334"/>
        <v>0</v>
      </c>
      <c r="BF128" s="9">
        <f t="shared" si="335"/>
        <v>0</v>
      </c>
      <c r="BG128" s="9">
        <f t="shared" si="335"/>
        <v>0</v>
      </c>
      <c r="BH128" s="4"/>
      <c r="BI128" s="18"/>
      <c r="BJ128" s="4"/>
      <c r="BK128" s="4"/>
      <c r="BL128" s="4"/>
    </row>
    <row r="129" spans="1:64" x14ac:dyDescent="0.2">
      <c r="A129" s="40">
        <v>1090</v>
      </c>
      <c r="B129" s="36" t="s">
        <v>136</v>
      </c>
      <c r="C129" s="11">
        <v>5132.2</v>
      </c>
      <c r="D129" s="9">
        <v>1063.8</v>
      </c>
      <c r="E129" s="9">
        <v>3966.2</v>
      </c>
      <c r="F129" s="9">
        <v>3089.7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600</v>
      </c>
      <c r="R129" s="9">
        <v>276.5</v>
      </c>
      <c r="S129" s="9">
        <v>0</v>
      </c>
      <c r="T129" s="9">
        <v>102.2</v>
      </c>
      <c r="U129" s="21">
        <v>0</v>
      </c>
      <c r="V129" s="59">
        <f t="shared" si="315"/>
        <v>0</v>
      </c>
      <c r="W129" s="9"/>
      <c r="X129" s="9">
        <f t="shared" si="316"/>
        <v>0</v>
      </c>
      <c r="Y129" s="9"/>
      <c r="Z129" s="9"/>
      <c r="AA129" s="9"/>
      <c r="AB129" s="9">
        <f t="shared" si="317"/>
        <v>0</v>
      </c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48"/>
      <c r="AO129" s="11">
        <f t="shared" si="318"/>
        <v>5132.2</v>
      </c>
      <c r="AP129" s="9">
        <f t="shared" si="319"/>
        <v>1063.8</v>
      </c>
      <c r="AQ129" s="9">
        <f t="shared" si="320"/>
        <v>3966.2</v>
      </c>
      <c r="AR129" s="9">
        <f t="shared" si="321"/>
        <v>3089.7</v>
      </c>
      <c r="AS129" s="9">
        <f t="shared" si="322"/>
        <v>0</v>
      </c>
      <c r="AT129" s="9">
        <f t="shared" si="323"/>
        <v>0</v>
      </c>
      <c r="AU129" s="9">
        <f t="shared" si="324"/>
        <v>0</v>
      </c>
      <c r="AV129" s="9">
        <f t="shared" si="325"/>
        <v>0</v>
      </c>
      <c r="AW129" s="9">
        <f t="shared" si="326"/>
        <v>0</v>
      </c>
      <c r="AX129" s="9">
        <f t="shared" si="327"/>
        <v>0</v>
      </c>
      <c r="AY129" s="9">
        <f t="shared" si="328"/>
        <v>0</v>
      </c>
      <c r="AZ129" s="9">
        <f t="shared" si="329"/>
        <v>0</v>
      </c>
      <c r="BA129" s="9">
        <f t="shared" si="330"/>
        <v>0</v>
      </c>
      <c r="BB129" s="9">
        <f t="shared" si="331"/>
        <v>0</v>
      </c>
      <c r="BC129" s="9">
        <f t="shared" si="332"/>
        <v>600</v>
      </c>
      <c r="BD129" s="9">
        <f t="shared" si="333"/>
        <v>276.5</v>
      </c>
      <c r="BE129" s="9">
        <f t="shared" si="334"/>
        <v>0</v>
      </c>
      <c r="BF129" s="9">
        <f t="shared" si="335"/>
        <v>102.2</v>
      </c>
      <c r="BG129" s="9">
        <f t="shared" si="335"/>
        <v>0</v>
      </c>
      <c r="BH129" s="4"/>
      <c r="BI129" s="18"/>
      <c r="BJ129" s="4"/>
      <c r="BK129" s="4"/>
      <c r="BL129" s="4"/>
    </row>
    <row r="130" spans="1:64" x14ac:dyDescent="0.2">
      <c r="A130" s="40">
        <v>1091</v>
      </c>
      <c r="B130" s="36" t="s">
        <v>137</v>
      </c>
      <c r="C130" s="11">
        <v>3791</v>
      </c>
      <c r="D130" s="9">
        <v>1037.2</v>
      </c>
      <c r="E130" s="9">
        <v>2701.1000000000004</v>
      </c>
      <c r="F130" s="9">
        <v>2224.0000000000005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300</v>
      </c>
      <c r="R130" s="9">
        <v>177.1</v>
      </c>
      <c r="S130" s="9">
        <v>0</v>
      </c>
      <c r="T130" s="9">
        <v>52.7</v>
      </c>
      <c r="U130" s="21">
        <v>0</v>
      </c>
      <c r="V130" s="59">
        <f t="shared" si="315"/>
        <v>0</v>
      </c>
      <c r="W130" s="9"/>
      <c r="X130" s="9">
        <f t="shared" si="316"/>
        <v>0</v>
      </c>
      <c r="Y130" s="9"/>
      <c r="Z130" s="9"/>
      <c r="AA130" s="9"/>
      <c r="AB130" s="9">
        <f t="shared" si="317"/>
        <v>0</v>
      </c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48"/>
      <c r="AO130" s="11">
        <f t="shared" si="318"/>
        <v>3791</v>
      </c>
      <c r="AP130" s="9">
        <f t="shared" si="319"/>
        <v>1037.2</v>
      </c>
      <c r="AQ130" s="9">
        <f t="shared" si="320"/>
        <v>2701.1000000000004</v>
      </c>
      <c r="AR130" s="9">
        <f t="shared" si="321"/>
        <v>2224.0000000000005</v>
      </c>
      <c r="AS130" s="9">
        <f t="shared" si="322"/>
        <v>0</v>
      </c>
      <c r="AT130" s="9">
        <f t="shared" si="323"/>
        <v>0</v>
      </c>
      <c r="AU130" s="9">
        <f t="shared" si="324"/>
        <v>0</v>
      </c>
      <c r="AV130" s="9">
        <f t="shared" si="325"/>
        <v>0</v>
      </c>
      <c r="AW130" s="9">
        <f t="shared" si="326"/>
        <v>0</v>
      </c>
      <c r="AX130" s="9">
        <f t="shared" si="327"/>
        <v>0</v>
      </c>
      <c r="AY130" s="9">
        <f t="shared" si="328"/>
        <v>0</v>
      </c>
      <c r="AZ130" s="9">
        <f t="shared" si="329"/>
        <v>0</v>
      </c>
      <c r="BA130" s="9">
        <f t="shared" si="330"/>
        <v>0</v>
      </c>
      <c r="BB130" s="9">
        <f t="shared" si="331"/>
        <v>0</v>
      </c>
      <c r="BC130" s="9">
        <f t="shared" si="332"/>
        <v>300</v>
      </c>
      <c r="BD130" s="9">
        <f t="shared" si="333"/>
        <v>177.1</v>
      </c>
      <c r="BE130" s="9">
        <f t="shared" si="334"/>
        <v>0</v>
      </c>
      <c r="BF130" s="9">
        <f t="shared" si="335"/>
        <v>52.7</v>
      </c>
      <c r="BG130" s="9">
        <f t="shared" si="335"/>
        <v>0</v>
      </c>
      <c r="BH130" s="4"/>
      <c r="BI130" s="18"/>
      <c r="BJ130" s="4"/>
      <c r="BK130" s="4"/>
      <c r="BL130" s="4"/>
    </row>
    <row r="131" spans="1:64" x14ac:dyDescent="0.2">
      <c r="A131" s="40">
        <v>1092</v>
      </c>
      <c r="B131" s="36" t="s">
        <v>138</v>
      </c>
      <c r="C131" s="11">
        <v>2678.4999999999995</v>
      </c>
      <c r="D131" s="9">
        <v>951.3</v>
      </c>
      <c r="E131" s="9">
        <v>1589.1</v>
      </c>
      <c r="F131" s="9">
        <v>1134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300</v>
      </c>
      <c r="R131" s="9">
        <v>155.1</v>
      </c>
      <c r="S131" s="9">
        <v>0</v>
      </c>
      <c r="T131" s="9">
        <v>138.1</v>
      </c>
      <c r="U131" s="21">
        <v>0</v>
      </c>
      <c r="V131" s="59">
        <f t="shared" si="315"/>
        <v>0</v>
      </c>
      <c r="W131" s="9"/>
      <c r="X131" s="9">
        <f t="shared" si="316"/>
        <v>0</v>
      </c>
      <c r="Y131" s="9"/>
      <c r="Z131" s="9"/>
      <c r="AA131" s="9"/>
      <c r="AB131" s="9">
        <f t="shared" si="317"/>
        <v>0</v>
      </c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48"/>
      <c r="AO131" s="11">
        <f t="shared" si="318"/>
        <v>2678.4999999999995</v>
      </c>
      <c r="AP131" s="9">
        <f t="shared" si="319"/>
        <v>951.3</v>
      </c>
      <c r="AQ131" s="9">
        <f t="shared" si="320"/>
        <v>1589.1</v>
      </c>
      <c r="AR131" s="9">
        <f t="shared" si="321"/>
        <v>1134</v>
      </c>
      <c r="AS131" s="9">
        <f t="shared" si="322"/>
        <v>0</v>
      </c>
      <c r="AT131" s="9">
        <f t="shared" si="323"/>
        <v>0</v>
      </c>
      <c r="AU131" s="9">
        <f t="shared" si="324"/>
        <v>0</v>
      </c>
      <c r="AV131" s="9">
        <f t="shared" si="325"/>
        <v>0</v>
      </c>
      <c r="AW131" s="9">
        <f t="shared" si="326"/>
        <v>0</v>
      </c>
      <c r="AX131" s="9">
        <f t="shared" si="327"/>
        <v>0</v>
      </c>
      <c r="AY131" s="9">
        <f t="shared" si="328"/>
        <v>0</v>
      </c>
      <c r="AZ131" s="9">
        <f t="shared" si="329"/>
        <v>0</v>
      </c>
      <c r="BA131" s="9">
        <f t="shared" si="330"/>
        <v>0</v>
      </c>
      <c r="BB131" s="9">
        <f t="shared" si="331"/>
        <v>0</v>
      </c>
      <c r="BC131" s="9">
        <f t="shared" si="332"/>
        <v>300</v>
      </c>
      <c r="BD131" s="9">
        <f t="shared" si="333"/>
        <v>155.1</v>
      </c>
      <c r="BE131" s="9">
        <f t="shared" si="334"/>
        <v>0</v>
      </c>
      <c r="BF131" s="9">
        <f t="shared" si="335"/>
        <v>138.1</v>
      </c>
      <c r="BG131" s="9">
        <f t="shared" si="335"/>
        <v>0</v>
      </c>
      <c r="BH131" s="4"/>
      <c r="BI131" s="18"/>
      <c r="BJ131" s="4"/>
      <c r="BK131" s="4"/>
      <c r="BL131" s="4"/>
    </row>
    <row r="132" spans="1:64" x14ac:dyDescent="0.2">
      <c r="A132" s="40">
        <v>1093</v>
      </c>
      <c r="B132" s="36" t="s">
        <v>139</v>
      </c>
      <c r="C132" s="11">
        <v>4353.6000000000004</v>
      </c>
      <c r="D132" s="9">
        <v>1165.4000000000001</v>
      </c>
      <c r="E132" s="9">
        <v>3138.9</v>
      </c>
      <c r="F132" s="9">
        <v>2592.2000000000003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300</v>
      </c>
      <c r="R132" s="9">
        <v>246.7</v>
      </c>
      <c r="S132" s="9">
        <v>0</v>
      </c>
      <c r="T132" s="9">
        <v>49.3</v>
      </c>
      <c r="U132" s="21">
        <v>0</v>
      </c>
      <c r="V132" s="59">
        <f t="shared" si="315"/>
        <v>0</v>
      </c>
      <c r="W132" s="9"/>
      <c r="X132" s="9">
        <f t="shared" si="316"/>
        <v>0</v>
      </c>
      <c r="Y132" s="9"/>
      <c r="Z132" s="9"/>
      <c r="AA132" s="9"/>
      <c r="AB132" s="9">
        <f t="shared" si="317"/>
        <v>0</v>
      </c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48"/>
      <c r="AO132" s="11">
        <f t="shared" si="318"/>
        <v>4353.6000000000004</v>
      </c>
      <c r="AP132" s="9">
        <f t="shared" si="319"/>
        <v>1165.4000000000001</v>
      </c>
      <c r="AQ132" s="9">
        <f t="shared" si="320"/>
        <v>3138.9</v>
      </c>
      <c r="AR132" s="9">
        <f t="shared" si="321"/>
        <v>2592.2000000000003</v>
      </c>
      <c r="AS132" s="9">
        <f t="shared" si="322"/>
        <v>0</v>
      </c>
      <c r="AT132" s="9">
        <f t="shared" si="323"/>
        <v>0</v>
      </c>
      <c r="AU132" s="9">
        <f t="shared" si="324"/>
        <v>0</v>
      </c>
      <c r="AV132" s="9">
        <f t="shared" si="325"/>
        <v>0</v>
      </c>
      <c r="AW132" s="9">
        <f t="shared" si="326"/>
        <v>0</v>
      </c>
      <c r="AX132" s="9">
        <f t="shared" si="327"/>
        <v>0</v>
      </c>
      <c r="AY132" s="9">
        <f t="shared" si="328"/>
        <v>0</v>
      </c>
      <c r="AZ132" s="9">
        <f t="shared" si="329"/>
        <v>0</v>
      </c>
      <c r="BA132" s="9">
        <f t="shared" si="330"/>
        <v>0</v>
      </c>
      <c r="BB132" s="9">
        <f t="shared" si="331"/>
        <v>0</v>
      </c>
      <c r="BC132" s="9">
        <f t="shared" si="332"/>
        <v>300</v>
      </c>
      <c r="BD132" s="9">
        <f t="shared" si="333"/>
        <v>246.7</v>
      </c>
      <c r="BE132" s="9">
        <f t="shared" si="334"/>
        <v>0</v>
      </c>
      <c r="BF132" s="9">
        <f t="shared" si="335"/>
        <v>49.3</v>
      </c>
      <c r="BG132" s="9">
        <f t="shared" si="335"/>
        <v>0</v>
      </c>
      <c r="BH132" s="4"/>
      <c r="BI132" s="18"/>
      <c r="BJ132" s="4"/>
      <c r="BK132" s="4"/>
      <c r="BL132" s="4"/>
    </row>
    <row r="133" spans="1:64" x14ac:dyDescent="0.2">
      <c r="A133" s="40">
        <v>1094</v>
      </c>
      <c r="B133" s="36" t="s">
        <v>140</v>
      </c>
      <c r="C133" s="11">
        <v>4313.8</v>
      </c>
      <c r="D133" s="9">
        <v>782.1</v>
      </c>
      <c r="E133" s="9">
        <v>3175.1</v>
      </c>
      <c r="F133" s="9">
        <v>2447.4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550</v>
      </c>
      <c r="R133" s="9">
        <v>177.7</v>
      </c>
      <c r="S133" s="9">
        <v>0</v>
      </c>
      <c r="T133" s="9">
        <v>356.6</v>
      </c>
      <c r="U133" s="21">
        <v>0</v>
      </c>
      <c r="V133" s="59">
        <f t="shared" si="315"/>
        <v>0</v>
      </c>
      <c r="W133" s="9"/>
      <c r="X133" s="9">
        <f t="shared" si="316"/>
        <v>0</v>
      </c>
      <c r="Y133" s="9"/>
      <c r="Z133" s="9"/>
      <c r="AA133" s="9"/>
      <c r="AB133" s="9">
        <f t="shared" si="317"/>
        <v>0</v>
      </c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48"/>
      <c r="AO133" s="11">
        <f t="shared" si="318"/>
        <v>4313.8</v>
      </c>
      <c r="AP133" s="9">
        <f t="shared" si="319"/>
        <v>782.1</v>
      </c>
      <c r="AQ133" s="9">
        <f t="shared" si="320"/>
        <v>3175.1</v>
      </c>
      <c r="AR133" s="9">
        <f t="shared" si="321"/>
        <v>2447.4</v>
      </c>
      <c r="AS133" s="9">
        <f t="shared" si="322"/>
        <v>0</v>
      </c>
      <c r="AT133" s="9">
        <f t="shared" si="323"/>
        <v>0</v>
      </c>
      <c r="AU133" s="9">
        <f t="shared" si="324"/>
        <v>0</v>
      </c>
      <c r="AV133" s="9">
        <f t="shared" si="325"/>
        <v>0</v>
      </c>
      <c r="AW133" s="9">
        <f t="shared" si="326"/>
        <v>0</v>
      </c>
      <c r="AX133" s="9">
        <f t="shared" si="327"/>
        <v>0</v>
      </c>
      <c r="AY133" s="9">
        <f t="shared" si="328"/>
        <v>0</v>
      </c>
      <c r="AZ133" s="9">
        <f t="shared" si="329"/>
        <v>0</v>
      </c>
      <c r="BA133" s="9">
        <f t="shared" si="330"/>
        <v>0</v>
      </c>
      <c r="BB133" s="9">
        <f t="shared" si="331"/>
        <v>0</v>
      </c>
      <c r="BC133" s="9">
        <f t="shared" si="332"/>
        <v>550</v>
      </c>
      <c r="BD133" s="9">
        <f t="shared" si="333"/>
        <v>177.7</v>
      </c>
      <c r="BE133" s="9">
        <f t="shared" si="334"/>
        <v>0</v>
      </c>
      <c r="BF133" s="9">
        <f t="shared" si="335"/>
        <v>356.6</v>
      </c>
      <c r="BG133" s="9">
        <f t="shared" si="335"/>
        <v>0</v>
      </c>
      <c r="BH133" s="4"/>
      <c r="BI133" s="18"/>
      <c r="BJ133" s="4"/>
      <c r="BK133" s="4"/>
      <c r="BL133" s="4"/>
    </row>
    <row r="134" spans="1:64" x14ac:dyDescent="0.2">
      <c r="A134" s="40">
        <v>1095</v>
      </c>
      <c r="B134" s="36" t="s">
        <v>141</v>
      </c>
      <c r="C134" s="11">
        <v>4044.7</v>
      </c>
      <c r="D134" s="9">
        <v>1228</v>
      </c>
      <c r="E134" s="9">
        <v>2798.8999999999996</v>
      </c>
      <c r="F134" s="9">
        <v>2510.6999999999998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288.2</v>
      </c>
      <c r="S134" s="9">
        <v>0</v>
      </c>
      <c r="T134" s="9">
        <v>17.8</v>
      </c>
      <c r="U134" s="21">
        <v>0</v>
      </c>
      <c r="V134" s="59">
        <f t="shared" si="315"/>
        <v>0</v>
      </c>
      <c r="W134" s="9"/>
      <c r="X134" s="9">
        <f t="shared" si="316"/>
        <v>0</v>
      </c>
      <c r="Y134" s="9"/>
      <c r="Z134" s="9"/>
      <c r="AA134" s="9"/>
      <c r="AB134" s="9">
        <f t="shared" si="317"/>
        <v>0</v>
      </c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48"/>
      <c r="AO134" s="11">
        <f t="shared" si="318"/>
        <v>4044.7</v>
      </c>
      <c r="AP134" s="9">
        <f t="shared" si="319"/>
        <v>1228</v>
      </c>
      <c r="AQ134" s="9">
        <f t="shared" si="320"/>
        <v>2798.8999999999996</v>
      </c>
      <c r="AR134" s="9">
        <f t="shared" si="321"/>
        <v>2510.6999999999998</v>
      </c>
      <c r="AS134" s="9">
        <f t="shared" si="322"/>
        <v>0</v>
      </c>
      <c r="AT134" s="9">
        <f t="shared" si="323"/>
        <v>0</v>
      </c>
      <c r="AU134" s="9">
        <f t="shared" si="324"/>
        <v>0</v>
      </c>
      <c r="AV134" s="9">
        <f t="shared" si="325"/>
        <v>0</v>
      </c>
      <c r="AW134" s="9">
        <f t="shared" si="326"/>
        <v>0</v>
      </c>
      <c r="AX134" s="9">
        <f t="shared" si="327"/>
        <v>0</v>
      </c>
      <c r="AY134" s="9">
        <f t="shared" si="328"/>
        <v>0</v>
      </c>
      <c r="AZ134" s="9">
        <f t="shared" si="329"/>
        <v>0</v>
      </c>
      <c r="BA134" s="9">
        <f t="shared" si="330"/>
        <v>0</v>
      </c>
      <c r="BB134" s="9">
        <f t="shared" si="331"/>
        <v>0</v>
      </c>
      <c r="BC134" s="9">
        <f t="shared" si="332"/>
        <v>0</v>
      </c>
      <c r="BD134" s="9">
        <f t="shared" si="333"/>
        <v>288.2</v>
      </c>
      <c r="BE134" s="9">
        <f t="shared" si="334"/>
        <v>0</v>
      </c>
      <c r="BF134" s="9">
        <f t="shared" si="335"/>
        <v>17.8</v>
      </c>
      <c r="BG134" s="9">
        <f t="shared" si="335"/>
        <v>0</v>
      </c>
      <c r="BH134" s="4"/>
      <c r="BI134" s="18"/>
      <c r="BJ134" s="4"/>
      <c r="BK134" s="4"/>
      <c r="BL134" s="4"/>
    </row>
    <row r="135" spans="1:64" x14ac:dyDescent="0.2">
      <c r="A135" s="40">
        <v>1096</v>
      </c>
      <c r="B135" s="36" t="s">
        <v>142</v>
      </c>
      <c r="C135" s="11">
        <v>858.4</v>
      </c>
      <c r="D135" s="9">
        <v>337</v>
      </c>
      <c r="E135" s="9">
        <v>381.9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300</v>
      </c>
      <c r="R135" s="9">
        <v>81.900000000000006</v>
      </c>
      <c r="S135" s="9">
        <v>0</v>
      </c>
      <c r="T135" s="9">
        <v>139.5</v>
      </c>
      <c r="U135" s="21">
        <v>0</v>
      </c>
      <c r="V135" s="59">
        <f t="shared" si="315"/>
        <v>0</v>
      </c>
      <c r="W135" s="9"/>
      <c r="X135" s="9">
        <f t="shared" si="316"/>
        <v>0</v>
      </c>
      <c r="Y135" s="9"/>
      <c r="Z135" s="9"/>
      <c r="AA135" s="9"/>
      <c r="AB135" s="9">
        <f t="shared" si="317"/>
        <v>0</v>
      </c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48"/>
      <c r="AO135" s="11">
        <f t="shared" si="318"/>
        <v>858.4</v>
      </c>
      <c r="AP135" s="9">
        <f t="shared" si="319"/>
        <v>337</v>
      </c>
      <c r="AQ135" s="9">
        <f t="shared" si="320"/>
        <v>381.9</v>
      </c>
      <c r="AR135" s="9">
        <f t="shared" si="321"/>
        <v>0</v>
      </c>
      <c r="AS135" s="9">
        <f t="shared" si="322"/>
        <v>0</v>
      </c>
      <c r="AT135" s="9">
        <f t="shared" si="323"/>
        <v>0</v>
      </c>
      <c r="AU135" s="9">
        <f t="shared" si="324"/>
        <v>0</v>
      </c>
      <c r="AV135" s="9">
        <f t="shared" si="325"/>
        <v>0</v>
      </c>
      <c r="AW135" s="9">
        <f t="shared" si="326"/>
        <v>0</v>
      </c>
      <c r="AX135" s="9">
        <f t="shared" si="327"/>
        <v>0</v>
      </c>
      <c r="AY135" s="9">
        <f t="shared" si="328"/>
        <v>0</v>
      </c>
      <c r="AZ135" s="9">
        <f t="shared" si="329"/>
        <v>0</v>
      </c>
      <c r="BA135" s="9">
        <f t="shared" si="330"/>
        <v>0</v>
      </c>
      <c r="BB135" s="9">
        <f t="shared" si="331"/>
        <v>0</v>
      </c>
      <c r="BC135" s="9">
        <f t="shared" si="332"/>
        <v>300</v>
      </c>
      <c r="BD135" s="9">
        <f t="shared" si="333"/>
        <v>81.900000000000006</v>
      </c>
      <c r="BE135" s="9">
        <f t="shared" si="334"/>
        <v>0</v>
      </c>
      <c r="BF135" s="9">
        <f t="shared" si="335"/>
        <v>139.5</v>
      </c>
      <c r="BG135" s="9">
        <f t="shared" si="335"/>
        <v>0</v>
      </c>
      <c r="BH135" s="4"/>
      <c r="BI135" s="18"/>
      <c r="BJ135" s="4"/>
      <c r="BK135" s="4"/>
      <c r="BL135" s="4"/>
    </row>
    <row r="136" spans="1:64" x14ac:dyDescent="0.2">
      <c r="A136" s="40">
        <v>1098</v>
      </c>
      <c r="B136" s="36" t="s">
        <v>143</v>
      </c>
      <c r="C136" s="11">
        <v>3641.5</v>
      </c>
      <c r="D136" s="9">
        <v>772.9</v>
      </c>
      <c r="E136" s="9">
        <v>2868.6</v>
      </c>
      <c r="F136" s="9">
        <v>2640.7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227.9</v>
      </c>
      <c r="S136" s="9">
        <v>0</v>
      </c>
      <c r="T136" s="9">
        <v>0</v>
      </c>
      <c r="U136" s="21">
        <v>0</v>
      </c>
      <c r="V136" s="59">
        <f t="shared" si="315"/>
        <v>0</v>
      </c>
      <c r="W136" s="9"/>
      <c r="X136" s="9">
        <f t="shared" si="316"/>
        <v>0</v>
      </c>
      <c r="Y136" s="9"/>
      <c r="Z136" s="9"/>
      <c r="AA136" s="9"/>
      <c r="AB136" s="9">
        <f t="shared" si="317"/>
        <v>0</v>
      </c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48"/>
      <c r="AO136" s="11">
        <f t="shared" si="318"/>
        <v>3641.5</v>
      </c>
      <c r="AP136" s="9">
        <f t="shared" si="319"/>
        <v>772.9</v>
      </c>
      <c r="AQ136" s="9">
        <f t="shared" si="320"/>
        <v>2868.6</v>
      </c>
      <c r="AR136" s="9">
        <f t="shared" si="321"/>
        <v>2640.7</v>
      </c>
      <c r="AS136" s="9">
        <f t="shared" si="322"/>
        <v>0</v>
      </c>
      <c r="AT136" s="9">
        <f t="shared" si="323"/>
        <v>0</v>
      </c>
      <c r="AU136" s="9">
        <f t="shared" si="324"/>
        <v>0</v>
      </c>
      <c r="AV136" s="9">
        <f t="shared" si="325"/>
        <v>0</v>
      </c>
      <c r="AW136" s="9">
        <f t="shared" si="326"/>
        <v>0</v>
      </c>
      <c r="AX136" s="9">
        <f t="shared" si="327"/>
        <v>0</v>
      </c>
      <c r="AY136" s="9">
        <f t="shared" si="328"/>
        <v>0</v>
      </c>
      <c r="AZ136" s="9">
        <f t="shared" si="329"/>
        <v>0</v>
      </c>
      <c r="BA136" s="9">
        <f t="shared" si="330"/>
        <v>0</v>
      </c>
      <c r="BB136" s="9">
        <f t="shared" si="331"/>
        <v>0</v>
      </c>
      <c r="BC136" s="9">
        <f t="shared" si="332"/>
        <v>0</v>
      </c>
      <c r="BD136" s="9">
        <f t="shared" si="333"/>
        <v>227.9</v>
      </c>
      <c r="BE136" s="9">
        <f t="shared" si="334"/>
        <v>0</v>
      </c>
      <c r="BF136" s="9">
        <f t="shared" si="335"/>
        <v>0</v>
      </c>
      <c r="BG136" s="9">
        <f t="shared" si="335"/>
        <v>0</v>
      </c>
      <c r="BH136" s="4"/>
      <c r="BI136" s="18"/>
      <c r="BJ136" s="4"/>
      <c r="BK136" s="4"/>
      <c r="BL136" s="4"/>
    </row>
    <row r="137" spans="1:64" x14ac:dyDescent="0.2">
      <c r="A137" s="40">
        <v>1097</v>
      </c>
      <c r="B137" s="36" t="s">
        <v>144</v>
      </c>
      <c r="C137" s="11">
        <v>3513.0000000000005</v>
      </c>
      <c r="D137" s="9">
        <v>338.2</v>
      </c>
      <c r="E137" s="9">
        <v>3174.8000000000006</v>
      </c>
      <c r="F137" s="9">
        <v>2938.4000000000005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236.4</v>
      </c>
      <c r="S137" s="9">
        <v>0</v>
      </c>
      <c r="T137" s="9">
        <v>0</v>
      </c>
      <c r="U137" s="21">
        <v>0</v>
      </c>
      <c r="V137" s="59">
        <f t="shared" si="315"/>
        <v>0</v>
      </c>
      <c r="W137" s="9"/>
      <c r="X137" s="9">
        <f t="shared" si="316"/>
        <v>0</v>
      </c>
      <c r="Y137" s="9"/>
      <c r="Z137" s="9"/>
      <c r="AA137" s="9"/>
      <c r="AB137" s="9">
        <f t="shared" si="317"/>
        <v>0</v>
      </c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48"/>
      <c r="AO137" s="11">
        <f t="shared" si="318"/>
        <v>3513.0000000000005</v>
      </c>
      <c r="AP137" s="9">
        <f t="shared" si="319"/>
        <v>338.2</v>
      </c>
      <c r="AQ137" s="9">
        <f t="shared" si="320"/>
        <v>3174.8000000000006</v>
      </c>
      <c r="AR137" s="9">
        <f t="shared" si="321"/>
        <v>2938.4000000000005</v>
      </c>
      <c r="AS137" s="9">
        <f t="shared" si="322"/>
        <v>0</v>
      </c>
      <c r="AT137" s="9">
        <f t="shared" si="323"/>
        <v>0</v>
      </c>
      <c r="AU137" s="9">
        <f t="shared" si="324"/>
        <v>0</v>
      </c>
      <c r="AV137" s="9">
        <f t="shared" si="325"/>
        <v>0</v>
      </c>
      <c r="AW137" s="9">
        <f t="shared" si="326"/>
        <v>0</v>
      </c>
      <c r="AX137" s="9">
        <f t="shared" si="327"/>
        <v>0</v>
      </c>
      <c r="AY137" s="9">
        <f t="shared" si="328"/>
        <v>0</v>
      </c>
      <c r="AZ137" s="9">
        <f t="shared" si="329"/>
        <v>0</v>
      </c>
      <c r="BA137" s="9">
        <f t="shared" si="330"/>
        <v>0</v>
      </c>
      <c r="BB137" s="9">
        <f t="shared" si="331"/>
        <v>0</v>
      </c>
      <c r="BC137" s="9">
        <f t="shared" si="332"/>
        <v>0</v>
      </c>
      <c r="BD137" s="9">
        <f t="shared" si="333"/>
        <v>236.4</v>
      </c>
      <c r="BE137" s="9">
        <f t="shared" si="334"/>
        <v>0</v>
      </c>
      <c r="BF137" s="9">
        <f t="shared" si="335"/>
        <v>0</v>
      </c>
      <c r="BG137" s="9">
        <f t="shared" si="335"/>
        <v>0</v>
      </c>
      <c r="BH137" s="4"/>
      <c r="BI137" s="18"/>
      <c r="BJ137" s="4"/>
      <c r="BK137" s="4"/>
      <c r="BL137" s="4"/>
    </row>
    <row r="138" spans="1:64" x14ac:dyDescent="0.2">
      <c r="A138" s="40">
        <v>1115</v>
      </c>
      <c r="B138" s="36" t="s">
        <v>133</v>
      </c>
      <c r="C138" s="11">
        <v>65052.099999999984</v>
      </c>
      <c r="D138" s="9">
        <v>4364.7</v>
      </c>
      <c r="E138" s="9">
        <v>60687.399999999987</v>
      </c>
      <c r="F138" s="9">
        <v>49924.099999999991</v>
      </c>
      <c r="G138" s="9">
        <v>0</v>
      </c>
      <c r="H138" s="9">
        <v>5974.6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350</v>
      </c>
      <c r="R138" s="9">
        <v>4438.7</v>
      </c>
      <c r="S138" s="9">
        <v>0</v>
      </c>
      <c r="T138" s="9">
        <v>0</v>
      </c>
      <c r="U138" s="21">
        <v>0</v>
      </c>
      <c r="V138" s="59">
        <f t="shared" si="315"/>
        <v>0</v>
      </c>
      <c r="W138" s="9"/>
      <c r="X138" s="9">
        <f t="shared" si="316"/>
        <v>0</v>
      </c>
      <c r="Y138" s="9"/>
      <c r="Z138" s="9"/>
      <c r="AA138" s="9"/>
      <c r="AB138" s="9">
        <f t="shared" si="317"/>
        <v>0</v>
      </c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48"/>
      <c r="AO138" s="11">
        <f t="shared" si="318"/>
        <v>65052.099999999984</v>
      </c>
      <c r="AP138" s="9">
        <f t="shared" si="319"/>
        <v>4364.7</v>
      </c>
      <c r="AQ138" s="9">
        <f t="shared" si="320"/>
        <v>60687.399999999987</v>
      </c>
      <c r="AR138" s="9">
        <f t="shared" si="321"/>
        <v>49924.099999999991</v>
      </c>
      <c r="AS138" s="9">
        <f t="shared" si="322"/>
        <v>0</v>
      </c>
      <c r="AT138" s="9">
        <f t="shared" si="323"/>
        <v>5974.6</v>
      </c>
      <c r="AU138" s="9">
        <f t="shared" si="324"/>
        <v>0</v>
      </c>
      <c r="AV138" s="9">
        <f t="shared" si="325"/>
        <v>0</v>
      </c>
      <c r="AW138" s="9">
        <f t="shared" si="326"/>
        <v>0</v>
      </c>
      <c r="AX138" s="9">
        <f t="shared" si="327"/>
        <v>0</v>
      </c>
      <c r="AY138" s="9">
        <f t="shared" si="328"/>
        <v>0</v>
      </c>
      <c r="AZ138" s="9">
        <f t="shared" si="329"/>
        <v>0</v>
      </c>
      <c r="BA138" s="9">
        <f t="shared" si="330"/>
        <v>0</v>
      </c>
      <c r="BB138" s="9">
        <f t="shared" si="331"/>
        <v>0</v>
      </c>
      <c r="BC138" s="9">
        <f t="shared" si="332"/>
        <v>350</v>
      </c>
      <c r="BD138" s="9">
        <f t="shared" si="333"/>
        <v>4438.7</v>
      </c>
      <c r="BE138" s="9">
        <f t="shared" si="334"/>
        <v>0</v>
      </c>
      <c r="BF138" s="9">
        <f t="shared" si="335"/>
        <v>0</v>
      </c>
      <c r="BG138" s="9">
        <f t="shared" si="335"/>
        <v>0</v>
      </c>
      <c r="BH138" s="4"/>
      <c r="BI138" s="18"/>
      <c r="BJ138" s="4"/>
      <c r="BK138" s="4"/>
      <c r="BL138" s="4"/>
    </row>
    <row r="139" spans="1:64" x14ac:dyDescent="0.2">
      <c r="A139" s="40">
        <v>1099</v>
      </c>
      <c r="B139" s="36" t="s">
        <v>147</v>
      </c>
      <c r="C139" s="11">
        <v>1979.9</v>
      </c>
      <c r="D139" s="9">
        <v>1096.3</v>
      </c>
      <c r="E139" s="9">
        <v>883.6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700</v>
      </c>
      <c r="R139" s="9">
        <v>183.6</v>
      </c>
      <c r="S139" s="9">
        <v>0</v>
      </c>
      <c r="T139" s="9">
        <v>0</v>
      </c>
      <c r="U139" s="21">
        <v>0</v>
      </c>
      <c r="V139" s="59">
        <f t="shared" si="315"/>
        <v>0</v>
      </c>
      <c r="W139" s="9"/>
      <c r="X139" s="9">
        <f t="shared" si="316"/>
        <v>0</v>
      </c>
      <c r="Y139" s="9"/>
      <c r="Z139" s="9"/>
      <c r="AA139" s="9"/>
      <c r="AB139" s="9">
        <f t="shared" si="317"/>
        <v>0</v>
      </c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48"/>
      <c r="AO139" s="11">
        <f t="shared" si="318"/>
        <v>1979.9</v>
      </c>
      <c r="AP139" s="9">
        <f t="shared" si="319"/>
        <v>1096.3</v>
      </c>
      <c r="AQ139" s="9">
        <f t="shared" si="320"/>
        <v>883.6</v>
      </c>
      <c r="AR139" s="9">
        <f t="shared" si="321"/>
        <v>0</v>
      </c>
      <c r="AS139" s="9">
        <f t="shared" si="322"/>
        <v>0</v>
      </c>
      <c r="AT139" s="9">
        <f t="shared" si="323"/>
        <v>0</v>
      </c>
      <c r="AU139" s="9">
        <f t="shared" si="324"/>
        <v>0</v>
      </c>
      <c r="AV139" s="9">
        <f t="shared" si="325"/>
        <v>0</v>
      </c>
      <c r="AW139" s="9">
        <f t="shared" si="326"/>
        <v>0</v>
      </c>
      <c r="AX139" s="9">
        <f t="shared" si="327"/>
        <v>0</v>
      </c>
      <c r="AY139" s="9">
        <f t="shared" si="328"/>
        <v>0</v>
      </c>
      <c r="AZ139" s="9">
        <f t="shared" si="329"/>
        <v>0</v>
      </c>
      <c r="BA139" s="9">
        <f t="shared" si="330"/>
        <v>0</v>
      </c>
      <c r="BB139" s="9">
        <f t="shared" si="331"/>
        <v>0</v>
      </c>
      <c r="BC139" s="9">
        <f t="shared" si="332"/>
        <v>700</v>
      </c>
      <c r="BD139" s="9">
        <f t="shared" si="333"/>
        <v>183.6</v>
      </c>
      <c r="BE139" s="9">
        <f t="shared" si="334"/>
        <v>0</v>
      </c>
      <c r="BF139" s="9">
        <f t="shared" si="335"/>
        <v>0</v>
      </c>
      <c r="BG139" s="9">
        <f t="shared" si="335"/>
        <v>0</v>
      </c>
      <c r="BH139" s="4"/>
      <c r="BI139" s="18"/>
      <c r="BJ139" s="4"/>
      <c r="BK139" s="4"/>
      <c r="BL139" s="4"/>
    </row>
    <row r="140" spans="1:64" x14ac:dyDescent="0.2">
      <c r="A140" s="40">
        <v>1100</v>
      </c>
      <c r="B140" s="36" t="s">
        <v>145</v>
      </c>
      <c r="C140" s="11">
        <v>2951.5</v>
      </c>
      <c r="D140" s="9">
        <v>1063.5999999999999</v>
      </c>
      <c r="E140" s="9">
        <v>1848.8999999999999</v>
      </c>
      <c r="F140" s="9">
        <v>1059.8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650</v>
      </c>
      <c r="R140" s="9">
        <v>139.1</v>
      </c>
      <c r="S140" s="9">
        <v>0</v>
      </c>
      <c r="T140" s="9">
        <v>39</v>
      </c>
      <c r="U140" s="21">
        <v>0</v>
      </c>
      <c r="V140" s="59">
        <f t="shared" si="315"/>
        <v>0</v>
      </c>
      <c r="W140" s="9"/>
      <c r="X140" s="9">
        <f t="shared" si="316"/>
        <v>0</v>
      </c>
      <c r="Y140" s="9"/>
      <c r="Z140" s="9"/>
      <c r="AA140" s="9"/>
      <c r="AB140" s="9">
        <f t="shared" si="317"/>
        <v>0</v>
      </c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48"/>
      <c r="AO140" s="11">
        <f t="shared" si="318"/>
        <v>2951.5</v>
      </c>
      <c r="AP140" s="9">
        <f t="shared" si="319"/>
        <v>1063.5999999999999</v>
      </c>
      <c r="AQ140" s="9">
        <f t="shared" si="320"/>
        <v>1848.8999999999999</v>
      </c>
      <c r="AR140" s="9">
        <f t="shared" si="321"/>
        <v>1059.8</v>
      </c>
      <c r="AS140" s="9">
        <f t="shared" si="322"/>
        <v>0</v>
      </c>
      <c r="AT140" s="9">
        <f t="shared" si="323"/>
        <v>0</v>
      </c>
      <c r="AU140" s="9">
        <f t="shared" si="324"/>
        <v>0</v>
      </c>
      <c r="AV140" s="9">
        <f t="shared" si="325"/>
        <v>0</v>
      </c>
      <c r="AW140" s="9">
        <f t="shared" si="326"/>
        <v>0</v>
      </c>
      <c r="AX140" s="9">
        <f t="shared" si="327"/>
        <v>0</v>
      </c>
      <c r="AY140" s="9">
        <f t="shared" si="328"/>
        <v>0</v>
      </c>
      <c r="AZ140" s="9">
        <f t="shared" si="329"/>
        <v>0</v>
      </c>
      <c r="BA140" s="9">
        <f t="shared" si="330"/>
        <v>0</v>
      </c>
      <c r="BB140" s="9">
        <f t="shared" si="331"/>
        <v>0</v>
      </c>
      <c r="BC140" s="9">
        <f t="shared" si="332"/>
        <v>650</v>
      </c>
      <c r="BD140" s="9">
        <f t="shared" si="333"/>
        <v>139.1</v>
      </c>
      <c r="BE140" s="9">
        <f t="shared" si="334"/>
        <v>0</v>
      </c>
      <c r="BF140" s="9">
        <f t="shared" si="335"/>
        <v>39</v>
      </c>
      <c r="BG140" s="9">
        <f t="shared" si="335"/>
        <v>0</v>
      </c>
      <c r="BH140" s="4"/>
      <c r="BI140" s="18"/>
      <c r="BJ140" s="4"/>
      <c r="BK140" s="4"/>
      <c r="BL140" s="4"/>
    </row>
    <row r="141" spans="1:64" x14ac:dyDescent="0.2">
      <c r="A141" s="40">
        <v>1101</v>
      </c>
      <c r="B141" s="36" t="s">
        <v>146</v>
      </c>
      <c r="C141" s="11">
        <v>9407.9</v>
      </c>
      <c r="D141" s="9">
        <v>1570.5</v>
      </c>
      <c r="E141" s="9">
        <v>7398.4</v>
      </c>
      <c r="F141" s="9">
        <v>6716.9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681.5</v>
      </c>
      <c r="S141" s="9">
        <v>0</v>
      </c>
      <c r="T141" s="9">
        <v>439</v>
      </c>
      <c r="U141" s="21">
        <v>0</v>
      </c>
      <c r="V141" s="59">
        <f t="shared" si="315"/>
        <v>0</v>
      </c>
      <c r="W141" s="9"/>
      <c r="X141" s="9">
        <f t="shared" si="316"/>
        <v>0</v>
      </c>
      <c r="Y141" s="9"/>
      <c r="Z141" s="9"/>
      <c r="AA141" s="9"/>
      <c r="AB141" s="9">
        <f t="shared" si="317"/>
        <v>0</v>
      </c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48"/>
      <c r="AO141" s="11">
        <f t="shared" si="318"/>
        <v>9407.9</v>
      </c>
      <c r="AP141" s="9">
        <f t="shared" si="319"/>
        <v>1570.5</v>
      </c>
      <c r="AQ141" s="9">
        <f t="shared" si="320"/>
        <v>7398.4</v>
      </c>
      <c r="AR141" s="9">
        <f t="shared" si="321"/>
        <v>6716.9</v>
      </c>
      <c r="AS141" s="9">
        <f t="shared" si="322"/>
        <v>0</v>
      </c>
      <c r="AT141" s="9">
        <f t="shared" si="323"/>
        <v>0</v>
      </c>
      <c r="AU141" s="9">
        <f t="shared" si="324"/>
        <v>0</v>
      </c>
      <c r="AV141" s="9">
        <f t="shared" si="325"/>
        <v>0</v>
      </c>
      <c r="AW141" s="9">
        <f t="shared" si="326"/>
        <v>0</v>
      </c>
      <c r="AX141" s="9">
        <f t="shared" si="327"/>
        <v>0</v>
      </c>
      <c r="AY141" s="9">
        <f t="shared" si="328"/>
        <v>0</v>
      </c>
      <c r="AZ141" s="9">
        <f t="shared" si="329"/>
        <v>0</v>
      </c>
      <c r="BA141" s="9">
        <f t="shared" si="330"/>
        <v>0</v>
      </c>
      <c r="BB141" s="9">
        <f t="shared" si="331"/>
        <v>0</v>
      </c>
      <c r="BC141" s="9">
        <f t="shared" si="332"/>
        <v>0</v>
      </c>
      <c r="BD141" s="9">
        <f t="shared" si="333"/>
        <v>681.5</v>
      </c>
      <c r="BE141" s="9">
        <f t="shared" si="334"/>
        <v>0</v>
      </c>
      <c r="BF141" s="9">
        <f t="shared" si="335"/>
        <v>439</v>
      </c>
      <c r="BG141" s="9">
        <f t="shared" si="335"/>
        <v>0</v>
      </c>
      <c r="BH141" s="4"/>
      <c r="BI141" s="18"/>
      <c r="BJ141" s="4"/>
      <c r="BK141" s="4"/>
      <c r="BL141" s="4"/>
    </row>
    <row r="142" spans="1:64" x14ac:dyDescent="0.2">
      <c r="A142" s="40">
        <v>1102</v>
      </c>
      <c r="B142" s="36" t="s">
        <v>148</v>
      </c>
      <c r="C142" s="11">
        <v>5633.4</v>
      </c>
      <c r="D142" s="9">
        <v>1464.4</v>
      </c>
      <c r="E142" s="9">
        <v>4169</v>
      </c>
      <c r="F142" s="9">
        <v>3448.8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162</v>
      </c>
      <c r="R142" s="9">
        <v>558.20000000000005</v>
      </c>
      <c r="S142" s="9">
        <v>0</v>
      </c>
      <c r="T142" s="9">
        <v>0</v>
      </c>
      <c r="U142" s="21">
        <v>0</v>
      </c>
      <c r="V142" s="59">
        <f t="shared" si="315"/>
        <v>0</v>
      </c>
      <c r="W142" s="9"/>
      <c r="X142" s="9">
        <f t="shared" si="316"/>
        <v>0</v>
      </c>
      <c r="Y142" s="9"/>
      <c r="Z142" s="9"/>
      <c r="AA142" s="9"/>
      <c r="AB142" s="9">
        <f t="shared" si="317"/>
        <v>0</v>
      </c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48"/>
      <c r="AO142" s="11">
        <f t="shared" si="318"/>
        <v>5633.4</v>
      </c>
      <c r="AP142" s="9">
        <f t="shared" si="319"/>
        <v>1464.4</v>
      </c>
      <c r="AQ142" s="9">
        <f t="shared" si="320"/>
        <v>4169</v>
      </c>
      <c r="AR142" s="9">
        <f t="shared" si="321"/>
        <v>3448.8</v>
      </c>
      <c r="AS142" s="9">
        <f t="shared" si="322"/>
        <v>0</v>
      </c>
      <c r="AT142" s="9">
        <f t="shared" si="323"/>
        <v>0</v>
      </c>
      <c r="AU142" s="9">
        <f t="shared" si="324"/>
        <v>0</v>
      </c>
      <c r="AV142" s="9">
        <f t="shared" si="325"/>
        <v>0</v>
      </c>
      <c r="AW142" s="9">
        <f t="shared" si="326"/>
        <v>0</v>
      </c>
      <c r="AX142" s="9">
        <f t="shared" si="327"/>
        <v>0</v>
      </c>
      <c r="AY142" s="9">
        <f t="shared" si="328"/>
        <v>0</v>
      </c>
      <c r="AZ142" s="9">
        <f t="shared" si="329"/>
        <v>0</v>
      </c>
      <c r="BA142" s="9">
        <f t="shared" si="330"/>
        <v>0</v>
      </c>
      <c r="BB142" s="9">
        <f t="shared" si="331"/>
        <v>0</v>
      </c>
      <c r="BC142" s="9">
        <f t="shared" si="332"/>
        <v>162</v>
      </c>
      <c r="BD142" s="9">
        <f t="shared" si="333"/>
        <v>558.20000000000005</v>
      </c>
      <c r="BE142" s="9">
        <f t="shared" si="334"/>
        <v>0</v>
      </c>
      <c r="BF142" s="9">
        <f t="shared" si="335"/>
        <v>0</v>
      </c>
      <c r="BG142" s="9">
        <f t="shared" si="335"/>
        <v>0</v>
      </c>
      <c r="BH142" s="4"/>
      <c r="BI142" s="18"/>
      <c r="BJ142" s="4"/>
      <c r="BK142" s="4"/>
      <c r="BL142" s="4"/>
    </row>
    <row r="143" spans="1:64" x14ac:dyDescent="0.2">
      <c r="A143" s="40">
        <v>1103</v>
      </c>
      <c r="B143" s="36" t="s">
        <v>149</v>
      </c>
      <c r="C143" s="11">
        <v>3081.4</v>
      </c>
      <c r="D143" s="9">
        <v>1088.3</v>
      </c>
      <c r="E143" s="9">
        <v>1804.2</v>
      </c>
      <c r="F143" s="9">
        <v>1586.1000000000001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218.1</v>
      </c>
      <c r="S143" s="9">
        <v>0</v>
      </c>
      <c r="T143" s="9">
        <v>188.9</v>
      </c>
      <c r="U143" s="21">
        <v>0</v>
      </c>
      <c r="V143" s="59">
        <f t="shared" si="315"/>
        <v>0</v>
      </c>
      <c r="W143" s="9"/>
      <c r="X143" s="9">
        <f t="shared" si="316"/>
        <v>0</v>
      </c>
      <c r="Y143" s="9"/>
      <c r="Z143" s="9"/>
      <c r="AA143" s="9"/>
      <c r="AB143" s="9">
        <f t="shared" si="317"/>
        <v>0</v>
      </c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48"/>
      <c r="AO143" s="11">
        <f t="shared" si="318"/>
        <v>3081.4</v>
      </c>
      <c r="AP143" s="9">
        <f t="shared" si="319"/>
        <v>1088.3</v>
      </c>
      <c r="AQ143" s="9">
        <f t="shared" si="320"/>
        <v>1804.2</v>
      </c>
      <c r="AR143" s="9">
        <f t="shared" si="321"/>
        <v>1586.1000000000001</v>
      </c>
      <c r="AS143" s="9">
        <f t="shared" si="322"/>
        <v>0</v>
      </c>
      <c r="AT143" s="9">
        <f t="shared" si="323"/>
        <v>0</v>
      </c>
      <c r="AU143" s="9">
        <f t="shared" si="324"/>
        <v>0</v>
      </c>
      <c r="AV143" s="9">
        <f t="shared" si="325"/>
        <v>0</v>
      </c>
      <c r="AW143" s="9">
        <f t="shared" si="326"/>
        <v>0</v>
      </c>
      <c r="AX143" s="9">
        <f t="shared" si="327"/>
        <v>0</v>
      </c>
      <c r="AY143" s="9">
        <f t="shared" si="328"/>
        <v>0</v>
      </c>
      <c r="AZ143" s="9">
        <f t="shared" si="329"/>
        <v>0</v>
      </c>
      <c r="BA143" s="9">
        <f t="shared" si="330"/>
        <v>0</v>
      </c>
      <c r="BB143" s="9">
        <f t="shared" si="331"/>
        <v>0</v>
      </c>
      <c r="BC143" s="9">
        <f t="shared" si="332"/>
        <v>0</v>
      </c>
      <c r="BD143" s="9">
        <f t="shared" si="333"/>
        <v>218.1</v>
      </c>
      <c r="BE143" s="9">
        <f t="shared" si="334"/>
        <v>0</v>
      </c>
      <c r="BF143" s="9">
        <f t="shared" si="335"/>
        <v>188.9</v>
      </c>
      <c r="BG143" s="9">
        <f t="shared" si="335"/>
        <v>0</v>
      </c>
      <c r="BH143" s="4"/>
      <c r="BI143" s="18"/>
      <c r="BJ143" s="4"/>
      <c r="BK143" s="4"/>
      <c r="BL143" s="4"/>
    </row>
    <row r="144" spans="1:64" x14ac:dyDescent="0.2">
      <c r="A144" s="40">
        <v>1104</v>
      </c>
      <c r="B144" s="36" t="s">
        <v>150</v>
      </c>
      <c r="C144" s="11">
        <v>5082.7999999999993</v>
      </c>
      <c r="D144" s="9">
        <v>977</v>
      </c>
      <c r="E144" s="9">
        <v>3873.4</v>
      </c>
      <c r="F144" s="9">
        <v>3028.4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650</v>
      </c>
      <c r="R144" s="9">
        <v>195</v>
      </c>
      <c r="S144" s="9">
        <v>0</v>
      </c>
      <c r="T144" s="9">
        <v>232.4</v>
      </c>
      <c r="U144" s="21">
        <v>0</v>
      </c>
      <c r="V144" s="59">
        <f t="shared" si="315"/>
        <v>0</v>
      </c>
      <c r="W144" s="9"/>
      <c r="X144" s="9">
        <f t="shared" si="316"/>
        <v>0</v>
      </c>
      <c r="Y144" s="9"/>
      <c r="Z144" s="9"/>
      <c r="AA144" s="9"/>
      <c r="AB144" s="9">
        <f t="shared" si="317"/>
        <v>0</v>
      </c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48"/>
      <c r="AO144" s="11">
        <f t="shared" si="318"/>
        <v>5082.7999999999993</v>
      </c>
      <c r="AP144" s="9">
        <f t="shared" si="319"/>
        <v>977</v>
      </c>
      <c r="AQ144" s="9">
        <f t="shared" si="320"/>
        <v>3873.4</v>
      </c>
      <c r="AR144" s="9">
        <f t="shared" si="321"/>
        <v>3028.4</v>
      </c>
      <c r="AS144" s="9">
        <f t="shared" si="322"/>
        <v>0</v>
      </c>
      <c r="AT144" s="9">
        <f t="shared" si="323"/>
        <v>0</v>
      </c>
      <c r="AU144" s="9">
        <f t="shared" si="324"/>
        <v>0</v>
      </c>
      <c r="AV144" s="9">
        <f t="shared" si="325"/>
        <v>0</v>
      </c>
      <c r="AW144" s="9">
        <f t="shared" si="326"/>
        <v>0</v>
      </c>
      <c r="AX144" s="9">
        <f t="shared" si="327"/>
        <v>0</v>
      </c>
      <c r="AY144" s="9">
        <f t="shared" si="328"/>
        <v>0</v>
      </c>
      <c r="AZ144" s="9">
        <f t="shared" si="329"/>
        <v>0</v>
      </c>
      <c r="BA144" s="9">
        <f t="shared" si="330"/>
        <v>0</v>
      </c>
      <c r="BB144" s="9">
        <f t="shared" si="331"/>
        <v>0</v>
      </c>
      <c r="BC144" s="9">
        <f t="shared" si="332"/>
        <v>650</v>
      </c>
      <c r="BD144" s="9">
        <f t="shared" si="333"/>
        <v>195</v>
      </c>
      <c r="BE144" s="9">
        <f t="shared" si="334"/>
        <v>0</v>
      </c>
      <c r="BF144" s="9">
        <f t="shared" si="335"/>
        <v>232.4</v>
      </c>
      <c r="BG144" s="9">
        <f t="shared" si="335"/>
        <v>0</v>
      </c>
      <c r="BH144" s="4"/>
      <c r="BI144" s="18"/>
      <c r="BJ144" s="4"/>
      <c r="BK144" s="4"/>
      <c r="BL144" s="4"/>
    </row>
    <row r="145" spans="1:64" x14ac:dyDescent="0.2">
      <c r="A145" s="40">
        <v>1105</v>
      </c>
      <c r="B145" s="36" t="s">
        <v>151</v>
      </c>
      <c r="C145" s="11">
        <v>1344.2</v>
      </c>
      <c r="D145" s="9">
        <v>782.6</v>
      </c>
      <c r="E145" s="9">
        <v>561.6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300</v>
      </c>
      <c r="R145" s="9">
        <v>261.60000000000002</v>
      </c>
      <c r="S145" s="9">
        <v>0</v>
      </c>
      <c r="T145" s="9">
        <v>0</v>
      </c>
      <c r="U145" s="21">
        <v>0</v>
      </c>
      <c r="V145" s="59">
        <f t="shared" si="315"/>
        <v>0</v>
      </c>
      <c r="W145" s="9"/>
      <c r="X145" s="9">
        <f t="shared" si="316"/>
        <v>0</v>
      </c>
      <c r="Y145" s="9"/>
      <c r="Z145" s="9"/>
      <c r="AA145" s="9"/>
      <c r="AB145" s="9">
        <f t="shared" si="317"/>
        <v>0</v>
      </c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48"/>
      <c r="AO145" s="11">
        <f t="shared" si="318"/>
        <v>1344.2</v>
      </c>
      <c r="AP145" s="9">
        <f t="shared" si="319"/>
        <v>782.6</v>
      </c>
      <c r="AQ145" s="9">
        <f t="shared" si="320"/>
        <v>561.6</v>
      </c>
      <c r="AR145" s="9">
        <f t="shared" si="321"/>
        <v>0</v>
      </c>
      <c r="AS145" s="9">
        <f t="shared" si="322"/>
        <v>0</v>
      </c>
      <c r="AT145" s="9">
        <f t="shared" si="323"/>
        <v>0</v>
      </c>
      <c r="AU145" s="9">
        <f t="shared" si="324"/>
        <v>0</v>
      </c>
      <c r="AV145" s="9">
        <f t="shared" si="325"/>
        <v>0</v>
      </c>
      <c r="AW145" s="9">
        <f t="shared" si="326"/>
        <v>0</v>
      </c>
      <c r="AX145" s="9">
        <f t="shared" si="327"/>
        <v>0</v>
      </c>
      <c r="AY145" s="9">
        <f t="shared" si="328"/>
        <v>0</v>
      </c>
      <c r="AZ145" s="9">
        <f t="shared" si="329"/>
        <v>0</v>
      </c>
      <c r="BA145" s="9">
        <f t="shared" si="330"/>
        <v>0</v>
      </c>
      <c r="BB145" s="9">
        <f t="shared" si="331"/>
        <v>0</v>
      </c>
      <c r="BC145" s="9">
        <f t="shared" si="332"/>
        <v>300</v>
      </c>
      <c r="BD145" s="9">
        <f t="shared" si="333"/>
        <v>261.60000000000002</v>
      </c>
      <c r="BE145" s="9">
        <f t="shared" si="334"/>
        <v>0</v>
      </c>
      <c r="BF145" s="9">
        <f t="shared" si="335"/>
        <v>0</v>
      </c>
      <c r="BG145" s="9">
        <f t="shared" si="335"/>
        <v>0</v>
      </c>
      <c r="BH145" s="4"/>
      <c r="BI145" s="18"/>
      <c r="BJ145" s="4"/>
      <c r="BK145" s="4"/>
      <c r="BL145" s="4"/>
    </row>
    <row r="146" spans="1:64" x14ac:dyDescent="0.2">
      <c r="A146" s="40">
        <v>1106</v>
      </c>
      <c r="B146" s="36" t="s">
        <v>152</v>
      </c>
      <c r="C146" s="11">
        <v>4577.3999999999996</v>
      </c>
      <c r="D146" s="9">
        <v>483.8</v>
      </c>
      <c r="E146" s="9">
        <v>4093.6</v>
      </c>
      <c r="F146" s="9">
        <v>3448.9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300</v>
      </c>
      <c r="R146" s="9">
        <v>344.7</v>
      </c>
      <c r="S146" s="9">
        <v>0</v>
      </c>
      <c r="T146" s="9">
        <v>0</v>
      </c>
      <c r="U146" s="21">
        <v>0</v>
      </c>
      <c r="V146" s="59">
        <f t="shared" si="315"/>
        <v>0</v>
      </c>
      <c r="W146" s="9"/>
      <c r="X146" s="9">
        <f t="shared" si="316"/>
        <v>0</v>
      </c>
      <c r="Y146" s="9"/>
      <c r="Z146" s="9"/>
      <c r="AA146" s="9"/>
      <c r="AB146" s="9">
        <f t="shared" si="317"/>
        <v>0</v>
      </c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48"/>
      <c r="AO146" s="11">
        <f t="shared" si="318"/>
        <v>4577.3999999999996</v>
      </c>
      <c r="AP146" s="9">
        <f t="shared" si="319"/>
        <v>483.8</v>
      </c>
      <c r="AQ146" s="9">
        <f t="shared" si="320"/>
        <v>4093.6</v>
      </c>
      <c r="AR146" s="9">
        <f t="shared" si="321"/>
        <v>3448.9</v>
      </c>
      <c r="AS146" s="9">
        <f t="shared" si="322"/>
        <v>0</v>
      </c>
      <c r="AT146" s="9">
        <f t="shared" si="323"/>
        <v>0</v>
      </c>
      <c r="AU146" s="9">
        <f t="shared" si="324"/>
        <v>0</v>
      </c>
      <c r="AV146" s="9">
        <f t="shared" si="325"/>
        <v>0</v>
      </c>
      <c r="AW146" s="9">
        <f t="shared" si="326"/>
        <v>0</v>
      </c>
      <c r="AX146" s="9">
        <f t="shared" si="327"/>
        <v>0</v>
      </c>
      <c r="AY146" s="9">
        <f t="shared" si="328"/>
        <v>0</v>
      </c>
      <c r="AZ146" s="9">
        <f t="shared" si="329"/>
        <v>0</v>
      </c>
      <c r="BA146" s="9">
        <f t="shared" si="330"/>
        <v>0</v>
      </c>
      <c r="BB146" s="9">
        <f t="shared" si="331"/>
        <v>0</v>
      </c>
      <c r="BC146" s="9">
        <f t="shared" si="332"/>
        <v>300</v>
      </c>
      <c r="BD146" s="9">
        <f t="shared" si="333"/>
        <v>344.7</v>
      </c>
      <c r="BE146" s="9">
        <f t="shared" si="334"/>
        <v>0</v>
      </c>
      <c r="BF146" s="9">
        <f t="shared" si="335"/>
        <v>0</v>
      </c>
      <c r="BG146" s="9">
        <f t="shared" si="335"/>
        <v>0</v>
      </c>
      <c r="BH146" s="4"/>
      <c r="BI146" s="18"/>
      <c r="BJ146" s="4"/>
      <c r="BK146" s="4"/>
      <c r="BL146" s="4"/>
    </row>
    <row r="147" spans="1:64" x14ac:dyDescent="0.2">
      <c r="A147" s="40">
        <v>1107</v>
      </c>
      <c r="B147" s="36" t="s">
        <v>153</v>
      </c>
      <c r="C147" s="11">
        <v>2366.1999999999998</v>
      </c>
      <c r="D147" s="9">
        <v>969.3</v>
      </c>
      <c r="E147" s="9">
        <v>1377.2</v>
      </c>
      <c r="F147" s="9">
        <v>976.2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300</v>
      </c>
      <c r="R147" s="9">
        <v>101</v>
      </c>
      <c r="S147" s="9">
        <v>0</v>
      </c>
      <c r="T147" s="9">
        <v>19.7</v>
      </c>
      <c r="U147" s="21">
        <v>0</v>
      </c>
      <c r="V147" s="59">
        <f t="shared" si="315"/>
        <v>0</v>
      </c>
      <c r="W147" s="9"/>
      <c r="X147" s="9">
        <f t="shared" si="316"/>
        <v>0</v>
      </c>
      <c r="Y147" s="9"/>
      <c r="Z147" s="9"/>
      <c r="AA147" s="9"/>
      <c r="AB147" s="9">
        <f t="shared" si="317"/>
        <v>0</v>
      </c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48"/>
      <c r="AO147" s="11">
        <f t="shared" si="318"/>
        <v>2366.1999999999998</v>
      </c>
      <c r="AP147" s="9">
        <f t="shared" si="319"/>
        <v>969.3</v>
      </c>
      <c r="AQ147" s="9">
        <f t="shared" si="320"/>
        <v>1377.2</v>
      </c>
      <c r="AR147" s="9">
        <f t="shared" si="321"/>
        <v>976.2</v>
      </c>
      <c r="AS147" s="9">
        <f t="shared" si="322"/>
        <v>0</v>
      </c>
      <c r="AT147" s="9">
        <f t="shared" si="323"/>
        <v>0</v>
      </c>
      <c r="AU147" s="9">
        <f t="shared" si="324"/>
        <v>0</v>
      </c>
      <c r="AV147" s="9">
        <f t="shared" si="325"/>
        <v>0</v>
      </c>
      <c r="AW147" s="9">
        <f t="shared" si="326"/>
        <v>0</v>
      </c>
      <c r="AX147" s="9">
        <f t="shared" si="327"/>
        <v>0</v>
      </c>
      <c r="AY147" s="9">
        <f t="shared" si="328"/>
        <v>0</v>
      </c>
      <c r="AZ147" s="9">
        <f t="shared" si="329"/>
        <v>0</v>
      </c>
      <c r="BA147" s="9">
        <f t="shared" si="330"/>
        <v>0</v>
      </c>
      <c r="BB147" s="9">
        <f t="shared" si="331"/>
        <v>0</v>
      </c>
      <c r="BC147" s="9">
        <f t="shared" si="332"/>
        <v>300</v>
      </c>
      <c r="BD147" s="9">
        <f t="shared" si="333"/>
        <v>101</v>
      </c>
      <c r="BE147" s="9">
        <f t="shared" si="334"/>
        <v>0</v>
      </c>
      <c r="BF147" s="9">
        <f t="shared" si="335"/>
        <v>19.7</v>
      </c>
      <c r="BG147" s="9">
        <f t="shared" si="335"/>
        <v>0</v>
      </c>
      <c r="BH147" s="4"/>
      <c r="BI147" s="18"/>
      <c r="BJ147" s="4"/>
      <c r="BK147" s="4"/>
      <c r="BL147" s="4"/>
    </row>
    <row r="148" spans="1:64" x14ac:dyDescent="0.2">
      <c r="A148" s="40">
        <v>1108</v>
      </c>
      <c r="B148" s="36" t="s">
        <v>154</v>
      </c>
      <c r="C148" s="11">
        <v>3212.3</v>
      </c>
      <c r="D148" s="9">
        <v>986.3</v>
      </c>
      <c r="E148" s="9">
        <v>2181.5</v>
      </c>
      <c r="F148" s="9">
        <v>1187.2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910</v>
      </c>
      <c r="R148" s="9">
        <v>84.3</v>
      </c>
      <c r="S148" s="9">
        <v>0</v>
      </c>
      <c r="T148" s="9">
        <v>44.5</v>
      </c>
      <c r="U148" s="21">
        <v>0</v>
      </c>
      <c r="V148" s="59">
        <f t="shared" si="315"/>
        <v>0</v>
      </c>
      <c r="W148" s="9"/>
      <c r="X148" s="9">
        <f t="shared" si="316"/>
        <v>0</v>
      </c>
      <c r="Y148" s="9"/>
      <c r="Z148" s="9"/>
      <c r="AA148" s="9"/>
      <c r="AB148" s="9">
        <f t="shared" si="317"/>
        <v>0</v>
      </c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48"/>
      <c r="AO148" s="11">
        <f t="shared" si="318"/>
        <v>3212.3</v>
      </c>
      <c r="AP148" s="9">
        <f t="shared" si="319"/>
        <v>986.3</v>
      </c>
      <c r="AQ148" s="9">
        <f t="shared" si="320"/>
        <v>2181.5</v>
      </c>
      <c r="AR148" s="9">
        <f t="shared" si="321"/>
        <v>1187.2</v>
      </c>
      <c r="AS148" s="9">
        <f t="shared" si="322"/>
        <v>0</v>
      </c>
      <c r="AT148" s="9">
        <f t="shared" si="323"/>
        <v>0</v>
      </c>
      <c r="AU148" s="9">
        <f t="shared" si="324"/>
        <v>0</v>
      </c>
      <c r="AV148" s="9">
        <f t="shared" si="325"/>
        <v>0</v>
      </c>
      <c r="AW148" s="9">
        <f t="shared" si="326"/>
        <v>0</v>
      </c>
      <c r="AX148" s="9">
        <f t="shared" si="327"/>
        <v>0</v>
      </c>
      <c r="AY148" s="9">
        <f t="shared" si="328"/>
        <v>0</v>
      </c>
      <c r="AZ148" s="9">
        <f t="shared" si="329"/>
        <v>0</v>
      </c>
      <c r="BA148" s="9">
        <f t="shared" si="330"/>
        <v>0</v>
      </c>
      <c r="BB148" s="9">
        <f t="shared" si="331"/>
        <v>0</v>
      </c>
      <c r="BC148" s="9">
        <f t="shared" si="332"/>
        <v>910</v>
      </c>
      <c r="BD148" s="9">
        <f t="shared" si="333"/>
        <v>84.3</v>
      </c>
      <c r="BE148" s="9">
        <f t="shared" si="334"/>
        <v>0</v>
      </c>
      <c r="BF148" s="9">
        <f t="shared" si="335"/>
        <v>44.5</v>
      </c>
      <c r="BG148" s="9">
        <f t="shared" si="335"/>
        <v>0</v>
      </c>
      <c r="BH148" s="4"/>
      <c r="BI148" s="18"/>
      <c r="BJ148" s="4"/>
      <c r="BK148" s="4"/>
      <c r="BL148" s="4"/>
    </row>
    <row r="149" spans="1:64" x14ac:dyDescent="0.2">
      <c r="A149" s="40">
        <v>1109</v>
      </c>
      <c r="B149" s="36" t="s">
        <v>155</v>
      </c>
      <c r="C149" s="11">
        <v>2553</v>
      </c>
      <c r="D149" s="9">
        <v>736.5</v>
      </c>
      <c r="E149" s="9">
        <v>1816.5</v>
      </c>
      <c r="F149" s="9">
        <v>1338.3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300</v>
      </c>
      <c r="R149" s="9">
        <v>178.2</v>
      </c>
      <c r="S149" s="9">
        <v>0</v>
      </c>
      <c r="T149" s="9">
        <v>0</v>
      </c>
      <c r="U149" s="21">
        <v>0</v>
      </c>
      <c r="V149" s="59">
        <f t="shared" si="315"/>
        <v>0</v>
      </c>
      <c r="W149" s="9"/>
      <c r="X149" s="9">
        <f t="shared" si="316"/>
        <v>0</v>
      </c>
      <c r="Y149" s="9"/>
      <c r="Z149" s="9"/>
      <c r="AA149" s="9"/>
      <c r="AB149" s="9">
        <f t="shared" si="317"/>
        <v>0</v>
      </c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48"/>
      <c r="AO149" s="11">
        <f t="shared" si="318"/>
        <v>2553</v>
      </c>
      <c r="AP149" s="9">
        <f t="shared" si="319"/>
        <v>736.5</v>
      </c>
      <c r="AQ149" s="9">
        <f t="shared" si="320"/>
        <v>1816.5</v>
      </c>
      <c r="AR149" s="9">
        <f t="shared" si="321"/>
        <v>1338.3</v>
      </c>
      <c r="AS149" s="9">
        <f t="shared" si="322"/>
        <v>0</v>
      </c>
      <c r="AT149" s="9">
        <f t="shared" si="323"/>
        <v>0</v>
      </c>
      <c r="AU149" s="9">
        <f t="shared" si="324"/>
        <v>0</v>
      </c>
      <c r="AV149" s="9">
        <f t="shared" si="325"/>
        <v>0</v>
      </c>
      <c r="AW149" s="9">
        <f t="shared" si="326"/>
        <v>0</v>
      </c>
      <c r="AX149" s="9">
        <f t="shared" si="327"/>
        <v>0</v>
      </c>
      <c r="AY149" s="9">
        <f t="shared" si="328"/>
        <v>0</v>
      </c>
      <c r="AZ149" s="9">
        <f t="shared" si="329"/>
        <v>0</v>
      </c>
      <c r="BA149" s="9">
        <f t="shared" si="330"/>
        <v>0</v>
      </c>
      <c r="BB149" s="9">
        <f t="shared" si="331"/>
        <v>0</v>
      </c>
      <c r="BC149" s="9">
        <f t="shared" si="332"/>
        <v>300</v>
      </c>
      <c r="BD149" s="9">
        <f t="shared" si="333"/>
        <v>178.2</v>
      </c>
      <c r="BE149" s="9">
        <f t="shared" si="334"/>
        <v>0</v>
      </c>
      <c r="BF149" s="9">
        <f t="shared" si="335"/>
        <v>0</v>
      </c>
      <c r="BG149" s="9">
        <f t="shared" si="335"/>
        <v>0</v>
      </c>
      <c r="BH149" s="4"/>
      <c r="BI149" s="18"/>
      <c r="BJ149" s="4"/>
      <c r="BK149" s="4"/>
      <c r="BL149" s="4"/>
    </row>
    <row r="150" spans="1:64" x14ac:dyDescent="0.2">
      <c r="A150" s="40">
        <v>1110</v>
      </c>
      <c r="B150" s="36" t="s">
        <v>156</v>
      </c>
      <c r="C150" s="11">
        <v>3397.3999999999996</v>
      </c>
      <c r="D150" s="9">
        <v>730.2</v>
      </c>
      <c r="E150" s="9">
        <v>2667.2</v>
      </c>
      <c r="F150" s="9">
        <v>1796.1999999999998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600</v>
      </c>
      <c r="R150" s="9">
        <v>271</v>
      </c>
      <c r="S150" s="9">
        <v>0</v>
      </c>
      <c r="T150" s="9">
        <v>0</v>
      </c>
      <c r="U150" s="21">
        <v>0</v>
      </c>
      <c r="V150" s="59">
        <f t="shared" si="315"/>
        <v>0</v>
      </c>
      <c r="W150" s="9"/>
      <c r="X150" s="9">
        <f t="shared" si="316"/>
        <v>0</v>
      </c>
      <c r="Y150" s="9"/>
      <c r="Z150" s="9"/>
      <c r="AA150" s="9"/>
      <c r="AB150" s="9">
        <f t="shared" si="317"/>
        <v>0</v>
      </c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48"/>
      <c r="AO150" s="11">
        <f t="shared" si="318"/>
        <v>3397.3999999999996</v>
      </c>
      <c r="AP150" s="9">
        <f t="shared" si="319"/>
        <v>730.2</v>
      </c>
      <c r="AQ150" s="9">
        <f t="shared" si="320"/>
        <v>2667.2</v>
      </c>
      <c r="AR150" s="9">
        <f t="shared" si="321"/>
        <v>1796.1999999999998</v>
      </c>
      <c r="AS150" s="9">
        <f t="shared" si="322"/>
        <v>0</v>
      </c>
      <c r="AT150" s="9">
        <f t="shared" si="323"/>
        <v>0</v>
      </c>
      <c r="AU150" s="9">
        <f t="shared" si="324"/>
        <v>0</v>
      </c>
      <c r="AV150" s="9">
        <f t="shared" si="325"/>
        <v>0</v>
      </c>
      <c r="AW150" s="9">
        <f t="shared" si="326"/>
        <v>0</v>
      </c>
      <c r="AX150" s="9">
        <f t="shared" si="327"/>
        <v>0</v>
      </c>
      <c r="AY150" s="9">
        <f t="shared" si="328"/>
        <v>0</v>
      </c>
      <c r="AZ150" s="9">
        <f t="shared" si="329"/>
        <v>0</v>
      </c>
      <c r="BA150" s="9">
        <f t="shared" si="330"/>
        <v>0</v>
      </c>
      <c r="BB150" s="9">
        <f t="shared" si="331"/>
        <v>0</v>
      </c>
      <c r="BC150" s="9">
        <f t="shared" si="332"/>
        <v>600</v>
      </c>
      <c r="BD150" s="9">
        <f t="shared" si="333"/>
        <v>271</v>
      </c>
      <c r="BE150" s="9">
        <f t="shared" si="334"/>
        <v>0</v>
      </c>
      <c r="BF150" s="9">
        <f t="shared" si="335"/>
        <v>0</v>
      </c>
      <c r="BG150" s="9">
        <f t="shared" si="335"/>
        <v>0</v>
      </c>
      <c r="BH150" s="4"/>
      <c r="BI150" s="18"/>
      <c r="BJ150" s="4"/>
      <c r="BK150" s="4"/>
      <c r="BL150" s="4"/>
    </row>
    <row r="151" spans="1:64" x14ac:dyDescent="0.2">
      <c r="A151" s="40">
        <v>1111</v>
      </c>
      <c r="B151" s="36" t="s">
        <v>157</v>
      </c>
      <c r="C151" s="11">
        <v>1347.7</v>
      </c>
      <c r="D151" s="9">
        <v>771.5</v>
      </c>
      <c r="E151" s="9">
        <v>75.099999999999994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75.099999999999994</v>
      </c>
      <c r="S151" s="9">
        <v>0</v>
      </c>
      <c r="T151" s="9">
        <v>501.1</v>
      </c>
      <c r="U151" s="21">
        <v>0</v>
      </c>
      <c r="V151" s="59">
        <f t="shared" si="315"/>
        <v>0</v>
      </c>
      <c r="W151" s="9"/>
      <c r="X151" s="9">
        <f t="shared" si="316"/>
        <v>0</v>
      </c>
      <c r="Y151" s="9"/>
      <c r="Z151" s="9"/>
      <c r="AA151" s="9"/>
      <c r="AB151" s="9">
        <f t="shared" si="317"/>
        <v>0</v>
      </c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48"/>
      <c r="AO151" s="11">
        <f t="shared" si="318"/>
        <v>1347.7</v>
      </c>
      <c r="AP151" s="9">
        <f t="shared" si="319"/>
        <v>771.5</v>
      </c>
      <c r="AQ151" s="9">
        <f t="shared" si="320"/>
        <v>75.099999999999994</v>
      </c>
      <c r="AR151" s="9">
        <f t="shared" si="321"/>
        <v>0</v>
      </c>
      <c r="AS151" s="9">
        <f t="shared" si="322"/>
        <v>0</v>
      </c>
      <c r="AT151" s="9">
        <f t="shared" si="323"/>
        <v>0</v>
      </c>
      <c r="AU151" s="9">
        <f t="shared" si="324"/>
        <v>0</v>
      </c>
      <c r="AV151" s="9">
        <f t="shared" si="325"/>
        <v>0</v>
      </c>
      <c r="AW151" s="9">
        <f t="shared" si="326"/>
        <v>0</v>
      </c>
      <c r="AX151" s="9">
        <f t="shared" si="327"/>
        <v>0</v>
      </c>
      <c r="AY151" s="9">
        <f t="shared" si="328"/>
        <v>0</v>
      </c>
      <c r="AZ151" s="9">
        <f t="shared" si="329"/>
        <v>0</v>
      </c>
      <c r="BA151" s="9">
        <f t="shared" si="330"/>
        <v>0</v>
      </c>
      <c r="BB151" s="9">
        <f t="shared" si="331"/>
        <v>0</v>
      </c>
      <c r="BC151" s="9">
        <f t="shared" si="332"/>
        <v>0</v>
      </c>
      <c r="BD151" s="9">
        <f t="shared" si="333"/>
        <v>75.099999999999994</v>
      </c>
      <c r="BE151" s="9">
        <f t="shared" si="334"/>
        <v>0</v>
      </c>
      <c r="BF151" s="9">
        <f t="shared" si="335"/>
        <v>501.1</v>
      </c>
      <c r="BG151" s="9">
        <f t="shared" si="335"/>
        <v>0</v>
      </c>
      <c r="BH151" s="4"/>
      <c r="BI151" s="18"/>
      <c r="BJ151" s="4"/>
      <c r="BK151" s="4"/>
      <c r="BL151" s="4"/>
    </row>
    <row r="152" spans="1:64" x14ac:dyDescent="0.2">
      <c r="A152" s="40">
        <v>1112</v>
      </c>
      <c r="B152" s="36" t="s">
        <v>158</v>
      </c>
      <c r="C152" s="11">
        <v>667.3</v>
      </c>
      <c r="D152" s="9">
        <v>166.2</v>
      </c>
      <c r="E152" s="9">
        <v>367.8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300</v>
      </c>
      <c r="R152" s="9">
        <v>67.8</v>
      </c>
      <c r="S152" s="9">
        <v>0</v>
      </c>
      <c r="T152" s="9">
        <v>133.30000000000001</v>
      </c>
      <c r="U152" s="21">
        <v>0</v>
      </c>
      <c r="V152" s="59">
        <f t="shared" si="315"/>
        <v>0</v>
      </c>
      <c r="W152" s="9"/>
      <c r="X152" s="9">
        <f t="shared" si="316"/>
        <v>0</v>
      </c>
      <c r="Y152" s="9"/>
      <c r="Z152" s="9"/>
      <c r="AA152" s="9"/>
      <c r="AB152" s="9">
        <f t="shared" si="317"/>
        <v>0</v>
      </c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48"/>
      <c r="AO152" s="11">
        <f t="shared" si="318"/>
        <v>667.3</v>
      </c>
      <c r="AP152" s="9">
        <f t="shared" si="319"/>
        <v>166.2</v>
      </c>
      <c r="AQ152" s="9">
        <f t="shared" si="320"/>
        <v>367.8</v>
      </c>
      <c r="AR152" s="9">
        <f t="shared" si="321"/>
        <v>0</v>
      </c>
      <c r="AS152" s="9">
        <f t="shared" si="322"/>
        <v>0</v>
      </c>
      <c r="AT152" s="9">
        <f t="shared" si="323"/>
        <v>0</v>
      </c>
      <c r="AU152" s="9">
        <f t="shared" si="324"/>
        <v>0</v>
      </c>
      <c r="AV152" s="9">
        <f t="shared" si="325"/>
        <v>0</v>
      </c>
      <c r="AW152" s="9">
        <f t="shared" si="326"/>
        <v>0</v>
      </c>
      <c r="AX152" s="9">
        <f t="shared" si="327"/>
        <v>0</v>
      </c>
      <c r="AY152" s="9">
        <f t="shared" si="328"/>
        <v>0</v>
      </c>
      <c r="AZ152" s="9">
        <f t="shared" si="329"/>
        <v>0</v>
      </c>
      <c r="BA152" s="9">
        <f t="shared" si="330"/>
        <v>0</v>
      </c>
      <c r="BB152" s="9">
        <f t="shared" si="331"/>
        <v>0</v>
      </c>
      <c r="BC152" s="9">
        <f t="shared" si="332"/>
        <v>300</v>
      </c>
      <c r="BD152" s="9">
        <f t="shared" si="333"/>
        <v>67.8</v>
      </c>
      <c r="BE152" s="9">
        <f t="shared" si="334"/>
        <v>0</v>
      </c>
      <c r="BF152" s="9">
        <f t="shared" si="335"/>
        <v>133.30000000000001</v>
      </c>
      <c r="BG152" s="9">
        <f t="shared" si="335"/>
        <v>0</v>
      </c>
      <c r="BH152" s="4"/>
      <c r="BI152" s="18"/>
      <c r="BJ152" s="4"/>
      <c r="BK152" s="4"/>
      <c r="BL152" s="4"/>
    </row>
    <row r="153" spans="1:64" x14ac:dyDescent="0.2">
      <c r="A153" s="40">
        <v>1113</v>
      </c>
      <c r="B153" s="36" t="s">
        <v>159</v>
      </c>
      <c r="C153" s="11">
        <v>7433.4999999999991</v>
      </c>
      <c r="D153" s="9">
        <v>1430.7</v>
      </c>
      <c r="E153" s="9">
        <v>5957.5999999999995</v>
      </c>
      <c r="F153" s="9">
        <v>5484.2999999999993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473.3</v>
      </c>
      <c r="S153" s="9">
        <v>0</v>
      </c>
      <c r="T153" s="9">
        <v>45.2</v>
      </c>
      <c r="U153" s="21">
        <v>0</v>
      </c>
      <c r="V153" s="59">
        <f t="shared" si="315"/>
        <v>0</v>
      </c>
      <c r="W153" s="9"/>
      <c r="X153" s="9">
        <f t="shared" si="316"/>
        <v>0</v>
      </c>
      <c r="Y153" s="9"/>
      <c r="Z153" s="9"/>
      <c r="AA153" s="9"/>
      <c r="AB153" s="9">
        <f t="shared" si="317"/>
        <v>0</v>
      </c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48"/>
      <c r="AO153" s="11">
        <f t="shared" si="318"/>
        <v>7433.4999999999991</v>
      </c>
      <c r="AP153" s="9">
        <f t="shared" si="319"/>
        <v>1430.7</v>
      </c>
      <c r="AQ153" s="9">
        <f t="shared" si="320"/>
        <v>5957.5999999999995</v>
      </c>
      <c r="AR153" s="9">
        <f t="shared" si="321"/>
        <v>5484.2999999999993</v>
      </c>
      <c r="AS153" s="9">
        <f t="shared" si="322"/>
        <v>0</v>
      </c>
      <c r="AT153" s="9">
        <f t="shared" si="323"/>
        <v>0</v>
      </c>
      <c r="AU153" s="9">
        <f t="shared" si="324"/>
        <v>0</v>
      </c>
      <c r="AV153" s="9">
        <f t="shared" si="325"/>
        <v>0</v>
      </c>
      <c r="AW153" s="9">
        <f t="shared" si="326"/>
        <v>0</v>
      </c>
      <c r="AX153" s="9">
        <f t="shared" si="327"/>
        <v>0</v>
      </c>
      <c r="AY153" s="9">
        <f t="shared" si="328"/>
        <v>0</v>
      </c>
      <c r="AZ153" s="9">
        <f t="shared" si="329"/>
        <v>0</v>
      </c>
      <c r="BA153" s="9">
        <f t="shared" si="330"/>
        <v>0</v>
      </c>
      <c r="BB153" s="9">
        <f t="shared" si="331"/>
        <v>0</v>
      </c>
      <c r="BC153" s="9">
        <f t="shared" si="332"/>
        <v>0</v>
      </c>
      <c r="BD153" s="9">
        <f t="shared" si="333"/>
        <v>473.3</v>
      </c>
      <c r="BE153" s="9">
        <f t="shared" si="334"/>
        <v>0</v>
      </c>
      <c r="BF153" s="9">
        <f t="shared" si="335"/>
        <v>45.2</v>
      </c>
      <c r="BG153" s="9">
        <f t="shared" si="335"/>
        <v>0</v>
      </c>
      <c r="BH153" s="4"/>
      <c r="BI153" s="18"/>
      <c r="BJ153" s="4"/>
      <c r="BK153" s="4"/>
      <c r="BL153" s="4"/>
    </row>
    <row r="154" spans="1:64" x14ac:dyDescent="0.2">
      <c r="A154" s="40">
        <v>1114</v>
      </c>
      <c r="B154" s="36" t="s">
        <v>160</v>
      </c>
      <c r="C154" s="11">
        <v>4822.4000000000005</v>
      </c>
      <c r="D154" s="9">
        <v>730.4</v>
      </c>
      <c r="E154" s="9">
        <v>4092.0000000000005</v>
      </c>
      <c r="F154" s="9">
        <v>3063.9000000000005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650</v>
      </c>
      <c r="R154" s="9">
        <v>378.1</v>
      </c>
      <c r="S154" s="9">
        <v>0</v>
      </c>
      <c r="T154" s="9">
        <v>0</v>
      </c>
      <c r="U154" s="21">
        <v>0</v>
      </c>
      <c r="V154" s="59">
        <f t="shared" si="315"/>
        <v>0</v>
      </c>
      <c r="W154" s="9"/>
      <c r="X154" s="9">
        <f t="shared" si="316"/>
        <v>0</v>
      </c>
      <c r="Y154" s="9"/>
      <c r="Z154" s="9"/>
      <c r="AA154" s="9"/>
      <c r="AB154" s="9">
        <f t="shared" si="317"/>
        <v>0</v>
      </c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48"/>
      <c r="AO154" s="11">
        <f t="shared" si="318"/>
        <v>4822.4000000000005</v>
      </c>
      <c r="AP154" s="9">
        <f t="shared" si="319"/>
        <v>730.4</v>
      </c>
      <c r="AQ154" s="9">
        <f t="shared" si="320"/>
        <v>4092.0000000000005</v>
      </c>
      <c r="AR154" s="9">
        <f t="shared" si="321"/>
        <v>3063.9000000000005</v>
      </c>
      <c r="AS154" s="9">
        <f t="shared" si="322"/>
        <v>0</v>
      </c>
      <c r="AT154" s="9">
        <f t="shared" si="323"/>
        <v>0</v>
      </c>
      <c r="AU154" s="9">
        <f t="shared" si="324"/>
        <v>0</v>
      </c>
      <c r="AV154" s="9">
        <f t="shared" si="325"/>
        <v>0</v>
      </c>
      <c r="AW154" s="9">
        <f t="shared" si="326"/>
        <v>0</v>
      </c>
      <c r="AX154" s="9">
        <f t="shared" si="327"/>
        <v>0</v>
      </c>
      <c r="AY154" s="9">
        <f t="shared" si="328"/>
        <v>0</v>
      </c>
      <c r="AZ154" s="9">
        <f t="shared" si="329"/>
        <v>0</v>
      </c>
      <c r="BA154" s="9">
        <f t="shared" si="330"/>
        <v>0</v>
      </c>
      <c r="BB154" s="9">
        <f t="shared" si="331"/>
        <v>0</v>
      </c>
      <c r="BC154" s="9">
        <f t="shared" si="332"/>
        <v>650</v>
      </c>
      <c r="BD154" s="9">
        <f t="shared" si="333"/>
        <v>378.1</v>
      </c>
      <c r="BE154" s="9">
        <f t="shared" si="334"/>
        <v>0</v>
      </c>
      <c r="BF154" s="9">
        <f t="shared" si="335"/>
        <v>0</v>
      </c>
      <c r="BG154" s="9">
        <f t="shared" si="335"/>
        <v>0</v>
      </c>
      <c r="BH154" s="4"/>
      <c r="BI154" s="18"/>
      <c r="BJ154" s="4"/>
      <c r="BK154" s="4"/>
      <c r="BL154" s="4"/>
    </row>
    <row r="155" spans="1:64" x14ac:dyDescent="0.2">
      <c r="A155" s="40">
        <v>1116</v>
      </c>
      <c r="B155" s="36" t="s">
        <v>161</v>
      </c>
      <c r="C155" s="11">
        <v>5200.2</v>
      </c>
      <c r="D155" s="9">
        <v>1155.5999999999999</v>
      </c>
      <c r="E155" s="9">
        <v>3837.2000000000003</v>
      </c>
      <c r="F155" s="9">
        <v>3151.4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420</v>
      </c>
      <c r="R155" s="9">
        <v>265.8</v>
      </c>
      <c r="S155" s="9">
        <v>0</v>
      </c>
      <c r="T155" s="9">
        <v>207.4</v>
      </c>
      <c r="U155" s="21">
        <v>0</v>
      </c>
      <c r="V155" s="59">
        <f t="shared" si="315"/>
        <v>0</v>
      </c>
      <c r="W155" s="9"/>
      <c r="X155" s="9">
        <f t="shared" si="316"/>
        <v>0</v>
      </c>
      <c r="Y155" s="9"/>
      <c r="Z155" s="9"/>
      <c r="AA155" s="9"/>
      <c r="AB155" s="9">
        <f t="shared" si="317"/>
        <v>0</v>
      </c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48"/>
      <c r="AO155" s="11">
        <f t="shared" si="318"/>
        <v>5200.2</v>
      </c>
      <c r="AP155" s="9">
        <f t="shared" si="319"/>
        <v>1155.5999999999999</v>
      </c>
      <c r="AQ155" s="9">
        <f t="shared" si="320"/>
        <v>3837.2000000000003</v>
      </c>
      <c r="AR155" s="9">
        <f t="shared" si="321"/>
        <v>3151.4</v>
      </c>
      <c r="AS155" s="9">
        <f t="shared" si="322"/>
        <v>0</v>
      </c>
      <c r="AT155" s="9">
        <f t="shared" si="323"/>
        <v>0</v>
      </c>
      <c r="AU155" s="9">
        <f t="shared" si="324"/>
        <v>0</v>
      </c>
      <c r="AV155" s="9">
        <f t="shared" si="325"/>
        <v>0</v>
      </c>
      <c r="AW155" s="9">
        <f t="shared" si="326"/>
        <v>0</v>
      </c>
      <c r="AX155" s="9">
        <f t="shared" si="327"/>
        <v>0</v>
      </c>
      <c r="AY155" s="9">
        <f t="shared" si="328"/>
        <v>0</v>
      </c>
      <c r="AZ155" s="9">
        <f t="shared" si="329"/>
        <v>0</v>
      </c>
      <c r="BA155" s="9">
        <f t="shared" si="330"/>
        <v>0</v>
      </c>
      <c r="BB155" s="9">
        <f t="shared" si="331"/>
        <v>0</v>
      </c>
      <c r="BC155" s="9">
        <f t="shared" si="332"/>
        <v>420</v>
      </c>
      <c r="BD155" s="9">
        <f t="shared" si="333"/>
        <v>265.8</v>
      </c>
      <c r="BE155" s="9">
        <f t="shared" si="334"/>
        <v>0</v>
      </c>
      <c r="BF155" s="9">
        <f t="shared" si="335"/>
        <v>207.4</v>
      </c>
      <c r="BG155" s="9">
        <f t="shared" si="335"/>
        <v>0</v>
      </c>
      <c r="BH155" s="4"/>
      <c r="BI155" s="18"/>
      <c r="BJ155" s="4"/>
      <c r="BK155" s="4"/>
      <c r="BL155" s="4"/>
    </row>
    <row r="156" spans="1:64" x14ac:dyDescent="0.2">
      <c r="A156" s="40">
        <v>1117</v>
      </c>
      <c r="B156" s="36" t="s">
        <v>162</v>
      </c>
      <c r="C156" s="11">
        <v>4351.5999999999995</v>
      </c>
      <c r="D156" s="9">
        <v>867.6</v>
      </c>
      <c r="E156" s="9">
        <v>3483.9999999999995</v>
      </c>
      <c r="F156" s="9">
        <v>3112.1999999999994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371.8</v>
      </c>
      <c r="S156" s="9">
        <v>0</v>
      </c>
      <c r="T156" s="9">
        <v>0</v>
      </c>
      <c r="U156" s="21">
        <v>0</v>
      </c>
      <c r="V156" s="59">
        <f t="shared" si="315"/>
        <v>0</v>
      </c>
      <c r="W156" s="9"/>
      <c r="X156" s="9">
        <f t="shared" si="316"/>
        <v>0</v>
      </c>
      <c r="Y156" s="9"/>
      <c r="Z156" s="9"/>
      <c r="AA156" s="9"/>
      <c r="AB156" s="9">
        <f t="shared" si="317"/>
        <v>0</v>
      </c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48"/>
      <c r="AO156" s="11">
        <f t="shared" si="318"/>
        <v>4351.5999999999995</v>
      </c>
      <c r="AP156" s="9">
        <f t="shared" si="319"/>
        <v>867.6</v>
      </c>
      <c r="AQ156" s="9">
        <f t="shared" si="320"/>
        <v>3483.9999999999995</v>
      </c>
      <c r="AR156" s="9">
        <f t="shared" si="321"/>
        <v>3112.1999999999994</v>
      </c>
      <c r="AS156" s="9">
        <f t="shared" si="322"/>
        <v>0</v>
      </c>
      <c r="AT156" s="9">
        <f t="shared" si="323"/>
        <v>0</v>
      </c>
      <c r="AU156" s="9">
        <f t="shared" si="324"/>
        <v>0</v>
      </c>
      <c r="AV156" s="9">
        <f t="shared" si="325"/>
        <v>0</v>
      </c>
      <c r="AW156" s="9">
        <f t="shared" si="326"/>
        <v>0</v>
      </c>
      <c r="AX156" s="9">
        <f t="shared" si="327"/>
        <v>0</v>
      </c>
      <c r="AY156" s="9">
        <f t="shared" si="328"/>
        <v>0</v>
      </c>
      <c r="AZ156" s="9">
        <f t="shared" si="329"/>
        <v>0</v>
      </c>
      <c r="BA156" s="9">
        <f t="shared" si="330"/>
        <v>0</v>
      </c>
      <c r="BB156" s="9">
        <f t="shared" si="331"/>
        <v>0</v>
      </c>
      <c r="BC156" s="9">
        <f t="shared" si="332"/>
        <v>0</v>
      </c>
      <c r="BD156" s="9">
        <f t="shared" si="333"/>
        <v>371.8</v>
      </c>
      <c r="BE156" s="9">
        <f t="shared" si="334"/>
        <v>0</v>
      </c>
      <c r="BF156" s="9">
        <f t="shared" si="335"/>
        <v>0</v>
      </c>
      <c r="BG156" s="9">
        <f t="shared" si="335"/>
        <v>0</v>
      </c>
      <c r="BH156" s="4"/>
      <c r="BI156" s="18"/>
      <c r="BJ156" s="4"/>
      <c r="BK156" s="4"/>
      <c r="BL156" s="4"/>
    </row>
    <row r="157" spans="1:64" x14ac:dyDescent="0.2">
      <c r="A157" s="40">
        <v>1118</v>
      </c>
      <c r="B157" s="36" t="s">
        <v>163</v>
      </c>
      <c r="C157" s="11">
        <v>10862.1</v>
      </c>
      <c r="D157" s="9">
        <v>1563.7</v>
      </c>
      <c r="E157" s="9">
        <v>8783</v>
      </c>
      <c r="F157" s="9">
        <v>8093.4000000000005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689.6</v>
      </c>
      <c r="S157" s="9">
        <v>0</v>
      </c>
      <c r="T157" s="9">
        <v>515.4</v>
      </c>
      <c r="U157" s="21">
        <v>0</v>
      </c>
      <c r="V157" s="59">
        <f t="shared" si="315"/>
        <v>0</v>
      </c>
      <c r="W157" s="9"/>
      <c r="X157" s="9">
        <f t="shared" si="316"/>
        <v>0</v>
      </c>
      <c r="Y157" s="9"/>
      <c r="Z157" s="9"/>
      <c r="AA157" s="9"/>
      <c r="AB157" s="9">
        <f t="shared" si="317"/>
        <v>0</v>
      </c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48"/>
      <c r="AO157" s="11">
        <f t="shared" si="318"/>
        <v>10862.1</v>
      </c>
      <c r="AP157" s="9">
        <f t="shared" si="319"/>
        <v>1563.7</v>
      </c>
      <c r="AQ157" s="9">
        <f t="shared" si="320"/>
        <v>8783</v>
      </c>
      <c r="AR157" s="9">
        <f t="shared" si="321"/>
        <v>8093.4000000000005</v>
      </c>
      <c r="AS157" s="9">
        <f t="shared" si="322"/>
        <v>0</v>
      </c>
      <c r="AT157" s="9">
        <f t="shared" si="323"/>
        <v>0</v>
      </c>
      <c r="AU157" s="9">
        <f t="shared" si="324"/>
        <v>0</v>
      </c>
      <c r="AV157" s="9">
        <f t="shared" si="325"/>
        <v>0</v>
      </c>
      <c r="AW157" s="9">
        <f t="shared" si="326"/>
        <v>0</v>
      </c>
      <c r="AX157" s="9">
        <f t="shared" si="327"/>
        <v>0</v>
      </c>
      <c r="AY157" s="9">
        <f t="shared" si="328"/>
        <v>0</v>
      </c>
      <c r="AZ157" s="9">
        <f t="shared" si="329"/>
        <v>0</v>
      </c>
      <c r="BA157" s="9">
        <f t="shared" si="330"/>
        <v>0</v>
      </c>
      <c r="BB157" s="9">
        <f t="shared" si="331"/>
        <v>0</v>
      </c>
      <c r="BC157" s="9">
        <f t="shared" si="332"/>
        <v>0</v>
      </c>
      <c r="BD157" s="9">
        <f t="shared" si="333"/>
        <v>689.6</v>
      </c>
      <c r="BE157" s="9">
        <f t="shared" si="334"/>
        <v>0</v>
      </c>
      <c r="BF157" s="9">
        <f t="shared" si="335"/>
        <v>515.4</v>
      </c>
      <c r="BG157" s="9">
        <f t="shared" si="335"/>
        <v>0</v>
      </c>
      <c r="BH157" s="4"/>
      <c r="BI157" s="18"/>
      <c r="BJ157" s="4"/>
      <c r="BK157" s="4"/>
      <c r="BL157" s="4"/>
    </row>
    <row r="158" spans="1:64" x14ac:dyDescent="0.2">
      <c r="A158" s="40">
        <v>1119</v>
      </c>
      <c r="B158" s="36" t="s">
        <v>164</v>
      </c>
      <c r="C158" s="11">
        <v>3388.6</v>
      </c>
      <c r="D158" s="9">
        <v>1106.2</v>
      </c>
      <c r="E158" s="9">
        <v>1973.0999999999997</v>
      </c>
      <c r="F158" s="9">
        <v>1789.3999999999996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183.7</v>
      </c>
      <c r="S158" s="9">
        <v>0</v>
      </c>
      <c r="T158" s="9">
        <v>309.3</v>
      </c>
      <c r="U158" s="21">
        <v>0</v>
      </c>
      <c r="V158" s="59">
        <f t="shared" si="315"/>
        <v>0</v>
      </c>
      <c r="W158" s="9"/>
      <c r="X158" s="9">
        <f t="shared" si="316"/>
        <v>0</v>
      </c>
      <c r="Y158" s="9"/>
      <c r="Z158" s="9"/>
      <c r="AA158" s="9"/>
      <c r="AB158" s="9">
        <f t="shared" si="317"/>
        <v>0</v>
      </c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48"/>
      <c r="AO158" s="11">
        <f t="shared" si="318"/>
        <v>3388.6</v>
      </c>
      <c r="AP158" s="9">
        <f t="shared" si="319"/>
        <v>1106.2</v>
      </c>
      <c r="AQ158" s="9">
        <f t="shared" si="320"/>
        <v>1973.0999999999997</v>
      </c>
      <c r="AR158" s="9">
        <f t="shared" si="321"/>
        <v>1789.3999999999996</v>
      </c>
      <c r="AS158" s="9">
        <f t="shared" si="322"/>
        <v>0</v>
      </c>
      <c r="AT158" s="9">
        <f t="shared" si="323"/>
        <v>0</v>
      </c>
      <c r="AU158" s="9">
        <f t="shared" si="324"/>
        <v>0</v>
      </c>
      <c r="AV158" s="9">
        <f t="shared" si="325"/>
        <v>0</v>
      </c>
      <c r="AW158" s="9">
        <f t="shared" si="326"/>
        <v>0</v>
      </c>
      <c r="AX158" s="9">
        <f t="shared" si="327"/>
        <v>0</v>
      </c>
      <c r="AY158" s="9">
        <f t="shared" si="328"/>
        <v>0</v>
      </c>
      <c r="AZ158" s="9">
        <f t="shared" si="329"/>
        <v>0</v>
      </c>
      <c r="BA158" s="9">
        <f t="shared" si="330"/>
        <v>0</v>
      </c>
      <c r="BB158" s="9">
        <f t="shared" si="331"/>
        <v>0</v>
      </c>
      <c r="BC158" s="9">
        <f t="shared" si="332"/>
        <v>0</v>
      </c>
      <c r="BD158" s="9">
        <f t="shared" si="333"/>
        <v>183.7</v>
      </c>
      <c r="BE158" s="9">
        <f t="shared" si="334"/>
        <v>0</v>
      </c>
      <c r="BF158" s="9">
        <f t="shared" si="335"/>
        <v>309.3</v>
      </c>
      <c r="BG158" s="9">
        <f t="shared" si="335"/>
        <v>0</v>
      </c>
      <c r="BH158" s="4"/>
      <c r="BI158" s="18"/>
      <c r="BJ158" s="4"/>
      <c r="BK158" s="4"/>
      <c r="BL158" s="4"/>
    </row>
    <row r="159" spans="1:64" x14ac:dyDescent="0.2">
      <c r="A159" s="40">
        <v>1120</v>
      </c>
      <c r="B159" s="36" t="s">
        <v>165</v>
      </c>
      <c r="C159" s="11">
        <v>3133.7999999999997</v>
      </c>
      <c r="D159" s="9">
        <v>935.9</v>
      </c>
      <c r="E159" s="9">
        <v>2129.1999999999998</v>
      </c>
      <c r="F159" s="9">
        <v>1712.1999999999998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300</v>
      </c>
      <c r="R159" s="9">
        <v>117</v>
      </c>
      <c r="S159" s="9">
        <v>0</v>
      </c>
      <c r="T159" s="9">
        <v>68.7</v>
      </c>
      <c r="U159" s="21">
        <v>0</v>
      </c>
      <c r="V159" s="59">
        <f t="shared" si="315"/>
        <v>0</v>
      </c>
      <c r="W159" s="9"/>
      <c r="X159" s="9">
        <f t="shared" si="316"/>
        <v>0</v>
      </c>
      <c r="Y159" s="9"/>
      <c r="Z159" s="9"/>
      <c r="AA159" s="9"/>
      <c r="AB159" s="9">
        <f t="shared" si="317"/>
        <v>0</v>
      </c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48"/>
      <c r="AO159" s="11">
        <f t="shared" si="318"/>
        <v>3133.7999999999997</v>
      </c>
      <c r="AP159" s="9">
        <f t="shared" si="319"/>
        <v>935.9</v>
      </c>
      <c r="AQ159" s="9">
        <f t="shared" si="320"/>
        <v>2129.1999999999998</v>
      </c>
      <c r="AR159" s="9">
        <f t="shared" si="321"/>
        <v>1712.1999999999998</v>
      </c>
      <c r="AS159" s="9">
        <f t="shared" si="322"/>
        <v>0</v>
      </c>
      <c r="AT159" s="9">
        <f t="shared" si="323"/>
        <v>0</v>
      </c>
      <c r="AU159" s="9">
        <f t="shared" si="324"/>
        <v>0</v>
      </c>
      <c r="AV159" s="9">
        <f t="shared" si="325"/>
        <v>0</v>
      </c>
      <c r="AW159" s="9">
        <f t="shared" si="326"/>
        <v>0</v>
      </c>
      <c r="AX159" s="9">
        <f t="shared" si="327"/>
        <v>0</v>
      </c>
      <c r="AY159" s="9">
        <f t="shared" si="328"/>
        <v>0</v>
      </c>
      <c r="AZ159" s="9">
        <f t="shared" si="329"/>
        <v>0</v>
      </c>
      <c r="BA159" s="9">
        <f t="shared" si="330"/>
        <v>0</v>
      </c>
      <c r="BB159" s="9">
        <f t="shared" si="331"/>
        <v>0</v>
      </c>
      <c r="BC159" s="9">
        <f t="shared" si="332"/>
        <v>300</v>
      </c>
      <c r="BD159" s="9">
        <f t="shared" si="333"/>
        <v>117</v>
      </c>
      <c r="BE159" s="9">
        <f t="shared" si="334"/>
        <v>0</v>
      </c>
      <c r="BF159" s="9">
        <f t="shared" si="335"/>
        <v>68.7</v>
      </c>
      <c r="BG159" s="9">
        <f t="shared" si="335"/>
        <v>0</v>
      </c>
      <c r="BH159" s="4"/>
      <c r="BI159" s="18"/>
      <c r="BJ159" s="4"/>
      <c r="BK159" s="4"/>
      <c r="BL159" s="4"/>
    </row>
    <row r="160" spans="1:64" x14ac:dyDescent="0.2">
      <c r="A160" s="40">
        <v>1121</v>
      </c>
      <c r="B160" s="36" t="s">
        <v>166</v>
      </c>
      <c r="C160" s="11">
        <v>4128.8999999999996</v>
      </c>
      <c r="D160" s="9">
        <v>1158.3</v>
      </c>
      <c r="E160" s="9">
        <v>2970.6</v>
      </c>
      <c r="F160" s="9">
        <v>2447.4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300</v>
      </c>
      <c r="R160" s="9">
        <v>223.2</v>
      </c>
      <c r="S160" s="9">
        <v>0</v>
      </c>
      <c r="T160" s="9">
        <v>0</v>
      </c>
      <c r="U160" s="21">
        <v>0</v>
      </c>
      <c r="V160" s="59">
        <f t="shared" si="315"/>
        <v>0</v>
      </c>
      <c r="W160" s="9"/>
      <c r="X160" s="9">
        <f t="shared" si="316"/>
        <v>0</v>
      </c>
      <c r="Y160" s="9"/>
      <c r="Z160" s="9"/>
      <c r="AA160" s="9"/>
      <c r="AB160" s="9">
        <f t="shared" si="317"/>
        <v>0</v>
      </c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48"/>
      <c r="AO160" s="11">
        <f t="shared" si="318"/>
        <v>4128.8999999999996</v>
      </c>
      <c r="AP160" s="9">
        <f t="shared" si="319"/>
        <v>1158.3</v>
      </c>
      <c r="AQ160" s="9">
        <f t="shared" si="320"/>
        <v>2970.6</v>
      </c>
      <c r="AR160" s="9">
        <f t="shared" si="321"/>
        <v>2447.4</v>
      </c>
      <c r="AS160" s="9">
        <f t="shared" si="322"/>
        <v>0</v>
      </c>
      <c r="AT160" s="9">
        <f t="shared" si="323"/>
        <v>0</v>
      </c>
      <c r="AU160" s="9">
        <f t="shared" si="324"/>
        <v>0</v>
      </c>
      <c r="AV160" s="9">
        <f t="shared" si="325"/>
        <v>0</v>
      </c>
      <c r="AW160" s="9">
        <f t="shared" si="326"/>
        <v>0</v>
      </c>
      <c r="AX160" s="9">
        <f t="shared" si="327"/>
        <v>0</v>
      </c>
      <c r="AY160" s="9">
        <f t="shared" si="328"/>
        <v>0</v>
      </c>
      <c r="AZ160" s="9">
        <f t="shared" si="329"/>
        <v>0</v>
      </c>
      <c r="BA160" s="9">
        <f t="shared" si="330"/>
        <v>0</v>
      </c>
      <c r="BB160" s="9">
        <f t="shared" si="331"/>
        <v>0</v>
      </c>
      <c r="BC160" s="9">
        <f t="shared" si="332"/>
        <v>300</v>
      </c>
      <c r="BD160" s="9">
        <f t="shared" si="333"/>
        <v>223.2</v>
      </c>
      <c r="BE160" s="9">
        <f t="shared" si="334"/>
        <v>0</v>
      </c>
      <c r="BF160" s="9">
        <f t="shared" si="335"/>
        <v>0</v>
      </c>
      <c r="BG160" s="9">
        <f t="shared" si="335"/>
        <v>0</v>
      </c>
      <c r="BH160" s="4"/>
      <c r="BI160" s="18"/>
      <c r="BJ160" s="4"/>
      <c r="BK160" s="4"/>
      <c r="BL160" s="4"/>
    </row>
    <row r="161" spans="1:64" x14ac:dyDescent="0.2">
      <c r="A161" s="40">
        <v>1122</v>
      </c>
      <c r="B161" s="36" t="s">
        <v>167</v>
      </c>
      <c r="C161" s="11">
        <v>3987.6</v>
      </c>
      <c r="D161" s="9">
        <v>1273</v>
      </c>
      <c r="E161" s="9">
        <v>2533.4</v>
      </c>
      <c r="F161" s="9">
        <v>2202.4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331</v>
      </c>
      <c r="S161" s="9">
        <v>0</v>
      </c>
      <c r="T161" s="9">
        <v>181.2</v>
      </c>
      <c r="U161" s="21">
        <v>0</v>
      </c>
      <c r="V161" s="59">
        <f t="shared" si="315"/>
        <v>0</v>
      </c>
      <c r="W161" s="9"/>
      <c r="X161" s="9">
        <f t="shared" si="316"/>
        <v>0</v>
      </c>
      <c r="Y161" s="9"/>
      <c r="Z161" s="9"/>
      <c r="AA161" s="9"/>
      <c r="AB161" s="9">
        <f t="shared" si="317"/>
        <v>0</v>
      </c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48"/>
      <c r="AO161" s="11">
        <f t="shared" si="318"/>
        <v>3987.6</v>
      </c>
      <c r="AP161" s="9">
        <f t="shared" si="319"/>
        <v>1273</v>
      </c>
      <c r="AQ161" s="9">
        <f t="shared" si="320"/>
        <v>2533.4</v>
      </c>
      <c r="AR161" s="9">
        <f t="shared" si="321"/>
        <v>2202.4</v>
      </c>
      <c r="AS161" s="9">
        <f t="shared" si="322"/>
        <v>0</v>
      </c>
      <c r="AT161" s="9">
        <f t="shared" si="323"/>
        <v>0</v>
      </c>
      <c r="AU161" s="9">
        <f t="shared" si="324"/>
        <v>0</v>
      </c>
      <c r="AV161" s="9">
        <f t="shared" si="325"/>
        <v>0</v>
      </c>
      <c r="AW161" s="9">
        <f t="shared" si="326"/>
        <v>0</v>
      </c>
      <c r="AX161" s="9">
        <f t="shared" si="327"/>
        <v>0</v>
      </c>
      <c r="AY161" s="9">
        <f t="shared" si="328"/>
        <v>0</v>
      </c>
      <c r="AZ161" s="9">
        <f t="shared" si="329"/>
        <v>0</v>
      </c>
      <c r="BA161" s="9">
        <f t="shared" si="330"/>
        <v>0</v>
      </c>
      <c r="BB161" s="9">
        <f t="shared" si="331"/>
        <v>0</v>
      </c>
      <c r="BC161" s="9">
        <f t="shared" si="332"/>
        <v>0</v>
      </c>
      <c r="BD161" s="9">
        <f t="shared" si="333"/>
        <v>331</v>
      </c>
      <c r="BE161" s="9">
        <f t="shared" si="334"/>
        <v>0</v>
      </c>
      <c r="BF161" s="9">
        <f t="shared" si="335"/>
        <v>181.2</v>
      </c>
      <c r="BG161" s="9">
        <f t="shared" si="335"/>
        <v>0</v>
      </c>
      <c r="BH161" s="4"/>
      <c r="BI161" s="18"/>
      <c r="BJ161" s="4"/>
      <c r="BK161" s="4"/>
      <c r="BL161" s="4"/>
    </row>
    <row r="162" spans="1:64" x14ac:dyDescent="0.2">
      <c r="A162" s="40">
        <v>1123</v>
      </c>
      <c r="B162" s="36" t="s">
        <v>168</v>
      </c>
      <c r="C162" s="11">
        <v>6325.6999999999989</v>
      </c>
      <c r="D162" s="9">
        <v>1299.9000000000001</v>
      </c>
      <c r="E162" s="9">
        <v>4453.3999999999996</v>
      </c>
      <c r="F162" s="9">
        <v>4091.8999999999996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361.5</v>
      </c>
      <c r="S162" s="9">
        <v>0</v>
      </c>
      <c r="T162" s="9">
        <v>572.4</v>
      </c>
      <c r="U162" s="21">
        <v>0</v>
      </c>
      <c r="V162" s="59">
        <f t="shared" si="315"/>
        <v>0</v>
      </c>
      <c r="W162" s="9"/>
      <c r="X162" s="9">
        <f t="shared" si="316"/>
        <v>0</v>
      </c>
      <c r="Y162" s="9"/>
      <c r="Z162" s="9"/>
      <c r="AA162" s="9"/>
      <c r="AB162" s="9">
        <f t="shared" si="317"/>
        <v>0</v>
      </c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48"/>
      <c r="AO162" s="11">
        <f t="shared" si="318"/>
        <v>6325.6999999999989</v>
      </c>
      <c r="AP162" s="9">
        <f t="shared" si="319"/>
        <v>1299.9000000000001</v>
      </c>
      <c r="AQ162" s="9">
        <f t="shared" si="320"/>
        <v>4453.3999999999996</v>
      </c>
      <c r="AR162" s="9">
        <f t="shared" si="321"/>
        <v>4091.8999999999996</v>
      </c>
      <c r="AS162" s="9">
        <f t="shared" si="322"/>
        <v>0</v>
      </c>
      <c r="AT162" s="9">
        <f t="shared" si="323"/>
        <v>0</v>
      </c>
      <c r="AU162" s="9">
        <f t="shared" si="324"/>
        <v>0</v>
      </c>
      <c r="AV162" s="9">
        <f t="shared" si="325"/>
        <v>0</v>
      </c>
      <c r="AW162" s="9">
        <f t="shared" si="326"/>
        <v>0</v>
      </c>
      <c r="AX162" s="9">
        <f t="shared" si="327"/>
        <v>0</v>
      </c>
      <c r="AY162" s="9">
        <f t="shared" si="328"/>
        <v>0</v>
      </c>
      <c r="AZ162" s="9">
        <f t="shared" si="329"/>
        <v>0</v>
      </c>
      <c r="BA162" s="9">
        <f t="shared" si="330"/>
        <v>0</v>
      </c>
      <c r="BB162" s="9">
        <f t="shared" si="331"/>
        <v>0</v>
      </c>
      <c r="BC162" s="9">
        <f t="shared" si="332"/>
        <v>0</v>
      </c>
      <c r="BD162" s="9">
        <f t="shared" si="333"/>
        <v>361.5</v>
      </c>
      <c r="BE162" s="9">
        <f t="shared" si="334"/>
        <v>0</v>
      </c>
      <c r="BF162" s="9">
        <f t="shared" si="335"/>
        <v>572.4</v>
      </c>
      <c r="BG162" s="9">
        <f t="shared" si="335"/>
        <v>0</v>
      </c>
      <c r="BH162" s="4"/>
      <c r="BI162" s="18"/>
      <c r="BJ162" s="4"/>
      <c r="BK162" s="4"/>
      <c r="BL162" s="4"/>
    </row>
    <row r="163" spans="1:64" x14ac:dyDescent="0.2">
      <c r="A163" s="40">
        <v>1124</v>
      </c>
      <c r="B163" s="36" t="s">
        <v>169</v>
      </c>
      <c r="C163" s="11">
        <v>3940.6000000000004</v>
      </c>
      <c r="D163" s="9">
        <v>438.8</v>
      </c>
      <c r="E163" s="9">
        <v>3501.8</v>
      </c>
      <c r="F163" s="9">
        <v>2867</v>
      </c>
      <c r="G163" s="9">
        <v>0</v>
      </c>
      <c r="H163" s="9">
        <v>0</v>
      </c>
      <c r="I163" s="9">
        <v>75.3</v>
      </c>
      <c r="J163" s="9">
        <v>0</v>
      </c>
      <c r="K163" s="9">
        <v>0</v>
      </c>
      <c r="L163" s="9">
        <v>0</v>
      </c>
      <c r="M163" s="9">
        <v>0</v>
      </c>
      <c r="N163" s="9">
        <v>75.3</v>
      </c>
      <c r="O163" s="9">
        <v>0</v>
      </c>
      <c r="P163" s="9">
        <v>0</v>
      </c>
      <c r="Q163" s="9">
        <v>300</v>
      </c>
      <c r="R163" s="9">
        <v>259.5</v>
      </c>
      <c r="S163" s="9">
        <v>0</v>
      </c>
      <c r="T163" s="9">
        <v>0</v>
      </c>
      <c r="U163" s="21">
        <v>0</v>
      </c>
      <c r="V163" s="59">
        <f t="shared" si="315"/>
        <v>0</v>
      </c>
      <c r="W163" s="9"/>
      <c r="X163" s="9">
        <f t="shared" si="316"/>
        <v>0</v>
      </c>
      <c r="Y163" s="9"/>
      <c r="Z163" s="9"/>
      <c r="AA163" s="9"/>
      <c r="AB163" s="9">
        <f t="shared" si="317"/>
        <v>0</v>
      </c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48"/>
      <c r="AO163" s="11">
        <f t="shared" si="318"/>
        <v>3940.6000000000004</v>
      </c>
      <c r="AP163" s="9">
        <f t="shared" si="319"/>
        <v>438.8</v>
      </c>
      <c r="AQ163" s="9">
        <f t="shared" si="320"/>
        <v>3501.8</v>
      </c>
      <c r="AR163" s="9">
        <f t="shared" si="321"/>
        <v>2867</v>
      </c>
      <c r="AS163" s="9">
        <f t="shared" si="322"/>
        <v>0</v>
      </c>
      <c r="AT163" s="9">
        <f t="shared" si="323"/>
        <v>0</v>
      </c>
      <c r="AU163" s="9">
        <f t="shared" si="324"/>
        <v>75.3</v>
      </c>
      <c r="AV163" s="9">
        <f t="shared" si="325"/>
        <v>0</v>
      </c>
      <c r="AW163" s="9">
        <f t="shared" si="326"/>
        <v>0</v>
      </c>
      <c r="AX163" s="9">
        <f t="shared" si="327"/>
        <v>0</v>
      </c>
      <c r="AY163" s="9">
        <f t="shared" si="328"/>
        <v>0</v>
      </c>
      <c r="AZ163" s="9">
        <f t="shared" si="329"/>
        <v>75.3</v>
      </c>
      <c r="BA163" s="9">
        <f t="shared" si="330"/>
        <v>0</v>
      </c>
      <c r="BB163" s="9">
        <f t="shared" si="331"/>
        <v>0</v>
      </c>
      <c r="BC163" s="9">
        <f t="shared" si="332"/>
        <v>300</v>
      </c>
      <c r="BD163" s="9">
        <f t="shared" si="333"/>
        <v>259.5</v>
      </c>
      <c r="BE163" s="9">
        <f t="shared" si="334"/>
        <v>0</v>
      </c>
      <c r="BF163" s="9">
        <f t="shared" si="335"/>
        <v>0</v>
      </c>
      <c r="BG163" s="9">
        <f t="shared" si="335"/>
        <v>0</v>
      </c>
      <c r="BH163" s="4"/>
      <c r="BI163" s="18"/>
      <c r="BJ163" s="4"/>
      <c r="BK163" s="4"/>
      <c r="BL163" s="4"/>
    </row>
    <row r="164" spans="1:64" ht="10.5" customHeight="1" x14ac:dyDescent="0.2">
      <c r="A164" s="40"/>
      <c r="B164" s="36"/>
      <c r="C164" s="11">
        <v>0</v>
      </c>
      <c r="D164" s="9"/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/>
      <c r="O164" s="9"/>
      <c r="P164" s="9">
        <v>0</v>
      </c>
      <c r="Q164" s="9">
        <v>0</v>
      </c>
      <c r="R164" s="9"/>
      <c r="S164" s="9">
        <v>0</v>
      </c>
      <c r="T164" s="9"/>
      <c r="U164" s="21"/>
      <c r="V164" s="59">
        <v>0</v>
      </c>
      <c r="W164" s="9"/>
      <c r="X164" s="9">
        <v>0</v>
      </c>
      <c r="Y164" s="9">
        <f>AR164-F164</f>
        <v>0</v>
      </c>
      <c r="Z164" s="9"/>
      <c r="AA164" s="9">
        <f>AT164-H164</f>
        <v>0</v>
      </c>
      <c r="AB164" s="9">
        <v>0</v>
      </c>
      <c r="AC164" s="9">
        <f>AV164-J164</f>
        <v>0</v>
      </c>
      <c r="AD164" s="9">
        <f>AW164-K164</f>
        <v>0</v>
      </c>
      <c r="AE164" s="9">
        <f>AX164-L164</f>
        <v>0</v>
      </c>
      <c r="AF164" s="9">
        <f>AY164-M164</f>
        <v>0</v>
      </c>
      <c r="AG164" s="9">
        <f>AZ164-N164</f>
        <v>0</v>
      </c>
      <c r="AH164" s="9">
        <f t="shared" ref="AH164:AH196" si="336">BA164</f>
        <v>0</v>
      </c>
      <c r="AI164" s="9">
        <v>0</v>
      </c>
      <c r="AJ164" s="9">
        <v>0</v>
      </c>
      <c r="AK164" s="9">
        <f>BD164-R164</f>
        <v>0</v>
      </c>
      <c r="AL164" s="9">
        <v>0</v>
      </c>
      <c r="AM164" s="9">
        <v>0</v>
      </c>
      <c r="AN164" s="48"/>
      <c r="AO164" s="11">
        <v>0</v>
      </c>
      <c r="AP164" s="9"/>
      <c r="AQ164" s="9">
        <v>0</v>
      </c>
      <c r="AR164" s="9">
        <v>0</v>
      </c>
      <c r="AS164" s="9">
        <f>Z164</f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9"/>
      <c r="BA164" s="9"/>
      <c r="BB164" s="9">
        <v>0</v>
      </c>
      <c r="BC164" s="9">
        <v>0</v>
      </c>
      <c r="BD164" s="9"/>
      <c r="BE164" s="9">
        <v>0</v>
      </c>
      <c r="BF164" s="8"/>
      <c r="BG164" s="9"/>
      <c r="BH164" s="4"/>
      <c r="BI164" s="18"/>
      <c r="BJ164" s="4"/>
      <c r="BK164" s="4"/>
      <c r="BL164" s="4"/>
    </row>
    <row r="165" spans="1:64" s="3" customFormat="1" x14ac:dyDescent="0.2">
      <c r="A165" s="41"/>
      <c r="B165" s="35" t="s">
        <v>170</v>
      </c>
      <c r="C165" s="10">
        <v>280534.89999999997</v>
      </c>
      <c r="D165" s="8">
        <v>57353.7</v>
      </c>
      <c r="E165" s="8">
        <v>220472.9</v>
      </c>
      <c r="F165" s="8">
        <v>185748.9</v>
      </c>
      <c r="G165" s="8">
        <v>0</v>
      </c>
      <c r="H165" s="8">
        <v>3327</v>
      </c>
      <c r="I165" s="8">
        <v>5115.2000000000007</v>
      </c>
      <c r="J165" s="8">
        <v>1455.9</v>
      </c>
      <c r="K165" s="8">
        <v>2728.7</v>
      </c>
      <c r="L165" s="8">
        <v>0</v>
      </c>
      <c r="M165" s="8">
        <v>490.79999999999995</v>
      </c>
      <c r="N165" s="8">
        <v>60</v>
      </c>
      <c r="O165" s="8">
        <v>379.8</v>
      </c>
      <c r="P165" s="8">
        <v>0</v>
      </c>
      <c r="Q165" s="8">
        <v>4925</v>
      </c>
      <c r="R165" s="8">
        <v>19884.7</v>
      </c>
      <c r="S165" s="8">
        <v>1472.1</v>
      </c>
      <c r="T165" s="8">
        <v>2708.3</v>
      </c>
      <c r="U165" s="19">
        <v>0</v>
      </c>
      <c r="V165" s="58">
        <f>V166+V167</f>
        <v>279.10000000000002</v>
      </c>
      <c r="W165" s="8">
        <f t="shared" ref="W165:AB165" si="337">W166+W167</f>
        <v>0</v>
      </c>
      <c r="X165" s="8">
        <f t="shared" si="337"/>
        <v>279.10000000000002</v>
      </c>
      <c r="Y165" s="8">
        <f t="shared" ref="Y165:AA165" si="338">Y166+Y167</f>
        <v>0</v>
      </c>
      <c r="Z165" s="8">
        <f t="shared" si="338"/>
        <v>0</v>
      </c>
      <c r="AA165" s="8">
        <f t="shared" si="338"/>
        <v>0</v>
      </c>
      <c r="AB165" s="8">
        <f t="shared" si="337"/>
        <v>0</v>
      </c>
      <c r="AC165" s="8">
        <f t="shared" ref="AC165:AL165" si="339">AC166+AC167</f>
        <v>-158.4</v>
      </c>
      <c r="AD165" s="8">
        <f t="shared" si="339"/>
        <v>0</v>
      </c>
      <c r="AE165" s="8">
        <f t="shared" si="339"/>
        <v>0</v>
      </c>
      <c r="AF165" s="8">
        <f t="shared" si="339"/>
        <v>158.4</v>
      </c>
      <c r="AG165" s="8">
        <f t="shared" si="339"/>
        <v>0</v>
      </c>
      <c r="AH165" s="8">
        <f t="shared" si="339"/>
        <v>0</v>
      </c>
      <c r="AI165" s="8">
        <f t="shared" si="339"/>
        <v>0</v>
      </c>
      <c r="AJ165" s="8">
        <f t="shared" si="339"/>
        <v>0</v>
      </c>
      <c r="AK165" s="8">
        <f t="shared" si="339"/>
        <v>0</v>
      </c>
      <c r="AL165" s="8">
        <f t="shared" si="339"/>
        <v>279.10000000000002</v>
      </c>
      <c r="AM165" s="8">
        <f t="shared" ref="AM165:AN165" si="340">AM166+AM167</f>
        <v>0</v>
      </c>
      <c r="AN165" s="8">
        <f t="shared" si="340"/>
        <v>0</v>
      </c>
      <c r="AO165" s="10">
        <f>AO166+AO167</f>
        <v>280814</v>
      </c>
      <c r="AP165" s="8">
        <f t="shared" ref="AP165" si="341">AP166+AP167</f>
        <v>57353.7</v>
      </c>
      <c r="AQ165" s="8">
        <f t="shared" ref="AQ165:BE165" si="342">AQ166+AQ167</f>
        <v>220752</v>
      </c>
      <c r="AR165" s="8">
        <f t="shared" si="342"/>
        <v>185748.9</v>
      </c>
      <c r="AS165" s="8">
        <f t="shared" ref="AS165" si="343">AS166+AS167</f>
        <v>0</v>
      </c>
      <c r="AT165" s="8">
        <f t="shared" si="342"/>
        <v>3327</v>
      </c>
      <c r="AU165" s="8">
        <f t="shared" si="342"/>
        <v>5115.2</v>
      </c>
      <c r="AV165" s="8">
        <f t="shared" si="342"/>
        <v>1297.5</v>
      </c>
      <c r="AW165" s="8">
        <f t="shared" si="342"/>
        <v>2728.7</v>
      </c>
      <c r="AX165" s="8">
        <f t="shared" si="342"/>
        <v>0</v>
      </c>
      <c r="AY165" s="8">
        <f t="shared" si="342"/>
        <v>649.19999999999993</v>
      </c>
      <c r="AZ165" s="8">
        <f t="shared" ref="AZ165:BA165" si="344">AZ166+AZ167</f>
        <v>60</v>
      </c>
      <c r="BA165" s="8">
        <f t="shared" si="344"/>
        <v>379.8</v>
      </c>
      <c r="BB165" s="8">
        <f t="shared" si="342"/>
        <v>0</v>
      </c>
      <c r="BC165" s="8">
        <f t="shared" ref="BC165:BD165" si="345">BC166+BC167</f>
        <v>4925</v>
      </c>
      <c r="BD165" s="8">
        <f t="shared" si="345"/>
        <v>19884.7</v>
      </c>
      <c r="BE165" s="8">
        <f t="shared" si="342"/>
        <v>1751.1999999999998</v>
      </c>
      <c r="BF165" s="8">
        <f t="shared" ref="BF165:BG165" si="346">BF166+BF167</f>
        <v>2708.3</v>
      </c>
      <c r="BG165" s="8">
        <f t="shared" si="346"/>
        <v>0</v>
      </c>
      <c r="BH165" s="7"/>
      <c r="BI165" s="18"/>
      <c r="BJ165" s="4"/>
      <c r="BK165" s="4"/>
      <c r="BL165" s="4"/>
    </row>
    <row r="166" spans="1:64" s="3" customFormat="1" x14ac:dyDescent="0.2">
      <c r="A166" s="41"/>
      <c r="B166" s="35" t="s">
        <v>830</v>
      </c>
      <c r="C166" s="10">
        <v>174416.59999999998</v>
      </c>
      <c r="D166" s="8">
        <v>30906.400000000001</v>
      </c>
      <c r="E166" s="8">
        <v>141555.4</v>
      </c>
      <c r="F166" s="8">
        <v>118602</v>
      </c>
      <c r="G166" s="8">
        <v>0</v>
      </c>
      <c r="H166" s="8">
        <v>3327</v>
      </c>
      <c r="I166" s="8">
        <v>5055.2000000000007</v>
      </c>
      <c r="J166" s="8">
        <v>1455.9</v>
      </c>
      <c r="K166" s="8">
        <v>2728.7</v>
      </c>
      <c r="L166" s="8">
        <v>0</v>
      </c>
      <c r="M166" s="8">
        <v>490.79999999999995</v>
      </c>
      <c r="N166" s="8">
        <v>0</v>
      </c>
      <c r="O166" s="8">
        <v>379.8</v>
      </c>
      <c r="P166" s="8">
        <v>0</v>
      </c>
      <c r="Q166" s="8">
        <v>0</v>
      </c>
      <c r="R166" s="8">
        <v>13099.1</v>
      </c>
      <c r="S166" s="8">
        <v>1472.1</v>
      </c>
      <c r="T166" s="8">
        <v>1954.8</v>
      </c>
      <c r="U166" s="19">
        <v>0</v>
      </c>
      <c r="V166" s="58">
        <f>V168</f>
        <v>279.10000000000002</v>
      </c>
      <c r="W166" s="8">
        <f t="shared" ref="W166:AB166" si="347">W168</f>
        <v>0</v>
      </c>
      <c r="X166" s="8">
        <f t="shared" si="347"/>
        <v>279.10000000000002</v>
      </c>
      <c r="Y166" s="8">
        <f t="shared" ref="Y166:AA166" si="348">Y168</f>
        <v>0</v>
      </c>
      <c r="Z166" s="8">
        <f t="shared" si="348"/>
        <v>0</v>
      </c>
      <c r="AA166" s="8">
        <f t="shared" si="348"/>
        <v>0</v>
      </c>
      <c r="AB166" s="8">
        <f t="shared" si="347"/>
        <v>0</v>
      </c>
      <c r="AC166" s="8">
        <f t="shared" ref="AC166:AL166" si="349">AC168</f>
        <v>-158.4</v>
      </c>
      <c r="AD166" s="8">
        <f t="shared" si="349"/>
        <v>0</v>
      </c>
      <c r="AE166" s="8">
        <f t="shared" si="349"/>
        <v>0</v>
      </c>
      <c r="AF166" s="8">
        <f t="shared" si="349"/>
        <v>158.4</v>
      </c>
      <c r="AG166" s="8">
        <f t="shared" si="349"/>
        <v>0</v>
      </c>
      <c r="AH166" s="8">
        <f t="shared" si="349"/>
        <v>0</v>
      </c>
      <c r="AI166" s="8">
        <f t="shared" si="349"/>
        <v>0</v>
      </c>
      <c r="AJ166" s="8">
        <f t="shared" si="349"/>
        <v>0</v>
      </c>
      <c r="AK166" s="8">
        <f t="shared" si="349"/>
        <v>0</v>
      </c>
      <c r="AL166" s="8">
        <f t="shared" si="349"/>
        <v>279.10000000000002</v>
      </c>
      <c r="AM166" s="8">
        <f t="shared" ref="AM166:AN166" si="350">AM168</f>
        <v>0</v>
      </c>
      <c r="AN166" s="8">
        <f t="shared" si="350"/>
        <v>0</v>
      </c>
      <c r="AO166" s="10">
        <f>AO168</f>
        <v>174695.69999999998</v>
      </c>
      <c r="AP166" s="8">
        <f t="shared" ref="AP166" si="351">AP168</f>
        <v>30906.400000000001</v>
      </c>
      <c r="AQ166" s="8">
        <f t="shared" ref="AQ166:BE166" si="352">AQ168</f>
        <v>141834.5</v>
      </c>
      <c r="AR166" s="8">
        <f t="shared" si="352"/>
        <v>118602</v>
      </c>
      <c r="AS166" s="8">
        <f t="shared" ref="AS166" si="353">AS168</f>
        <v>0</v>
      </c>
      <c r="AT166" s="8">
        <f t="shared" si="352"/>
        <v>3327</v>
      </c>
      <c r="AU166" s="8">
        <f t="shared" si="352"/>
        <v>5055.2</v>
      </c>
      <c r="AV166" s="8">
        <f t="shared" si="352"/>
        <v>1297.5</v>
      </c>
      <c r="AW166" s="8">
        <f t="shared" si="352"/>
        <v>2728.7</v>
      </c>
      <c r="AX166" s="8">
        <f t="shared" si="352"/>
        <v>0</v>
      </c>
      <c r="AY166" s="8">
        <f t="shared" si="352"/>
        <v>649.19999999999993</v>
      </c>
      <c r="AZ166" s="8">
        <f t="shared" ref="AZ166:BA166" si="354">AZ168</f>
        <v>0</v>
      </c>
      <c r="BA166" s="8">
        <f t="shared" si="354"/>
        <v>379.8</v>
      </c>
      <c r="BB166" s="8">
        <f t="shared" si="352"/>
        <v>0</v>
      </c>
      <c r="BC166" s="8">
        <f t="shared" ref="BC166:BD166" si="355">BC168</f>
        <v>0</v>
      </c>
      <c r="BD166" s="8">
        <f t="shared" si="355"/>
        <v>13099.1</v>
      </c>
      <c r="BE166" s="8">
        <f t="shared" si="352"/>
        <v>1751.1999999999998</v>
      </c>
      <c r="BF166" s="8">
        <f t="shared" ref="BF166:BG166" si="356">BF168</f>
        <v>1954.8</v>
      </c>
      <c r="BG166" s="8">
        <f t="shared" si="356"/>
        <v>0</v>
      </c>
      <c r="BH166" s="7"/>
      <c r="BI166" s="18"/>
      <c r="BJ166" s="4"/>
      <c r="BK166" s="4"/>
      <c r="BL166" s="4"/>
    </row>
    <row r="167" spans="1:64" s="3" customFormat="1" x14ac:dyDescent="0.2">
      <c r="A167" s="41"/>
      <c r="B167" s="35" t="s">
        <v>831</v>
      </c>
      <c r="C167" s="10">
        <v>106118.3</v>
      </c>
      <c r="D167" s="8">
        <v>26447.299999999992</v>
      </c>
      <c r="E167" s="8">
        <v>78917.5</v>
      </c>
      <c r="F167" s="8">
        <v>67146.899999999994</v>
      </c>
      <c r="G167" s="8">
        <v>0</v>
      </c>
      <c r="H167" s="8">
        <v>0</v>
      </c>
      <c r="I167" s="8">
        <v>60</v>
      </c>
      <c r="J167" s="8">
        <v>0</v>
      </c>
      <c r="K167" s="8">
        <v>0</v>
      </c>
      <c r="L167" s="8">
        <v>0</v>
      </c>
      <c r="M167" s="8">
        <v>0</v>
      </c>
      <c r="N167" s="8">
        <v>60</v>
      </c>
      <c r="O167" s="8">
        <v>0</v>
      </c>
      <c r="P167" s="8">
        <v>0</v>
      </c>
      <c r="Q167" s="8">
        <v>4925</v>
      </c>
      <c r="R167" s="8">
        <v>6785.6</v>
      </c>
      <c r="S167" s="8">
        <v>0</v>
      </c>
      <c r="T167" s="8">
        <v>753.50000000000011</v>
      </c>
      <c r="U167" s="19">
        <v>0</v>
      </c>
      <c r="V167" s="58">
        <f t="shared" ref="V167:BE167" si="357">SUM(V169:V195)</f>
        <v>0</v>
      </c>
      <c r="W167" s="8">
        <f t="shared" si="357"/>
        <v>0</v>
      </c>
      <c r="X167" s="8">
        <f t="shared" si="357"/>
        <v>0</v>
      </c>
      <c r="Y167" s="8">
        <f t="shared" ref="Y167:AA167" si="358">SUM(Y169:Y195)</f>
        <v>0</v>
      </c>
      <c r="Z167" s="8">
        <f t="shared" si="358"/>
        <v>0</v>
      </c>
      <c r="AA167" s="8">
        <f t="shared" si="358"/>
        <v>0</v>
      </c>
      <c r="AB167" s="8">
        <f t="shared" si="357"/>
        <v>0</v>
      </c>
      <c r="AC167" s="8">
        <f t="shared" ref="AC167:AL167" si="359">SUM(AC169:AC195)</f>
        <v>0</v>
      </c>
      <c r="AD167" s="8">
        <f t="shared" si="359"/>
        <v>0</v>
      </c>
      <c r="AE167" s="8">
        <f t="shared" si="359"/>
        <v>0</v>
      </c>
      <c r="AF167" s="8">
        <f t="shared" si="359"/>
        <v>0</v>
      </c>
      <c r="AG167" s="8">
        <f t="shared" si="359"/>
        <v>0</v>
      </c>
      <c r="AH167" s="8">
        <f t="shared" si="359"/>
        <v>0</v>
      </c>
      <c r="AI167" s="8">
        <f t="shared" si="359"/>
        <v>0</v>
      </c>
      <c r="AJ167" s="8">
        <f t="shared" si="359"/>
        <v>0</v>
      </c>
      <c r="AK167" s="8">
        <f t="shared" si="359"/>
        <v>0</v>
      </c>
      <c r="AL167" s="8">
        <f t="shared" si="359"/>
        <v>0</v>
      </c>
      <c r="AM167" s="8">
        <f t="shared" ref="AM167:AN167" si="360">SUM(AM169:AM195)</f>
        <v>0</v>
      </c>
      <c r="AN167" s="8">
        <f t="shared" si="360"/>
        <v>0</v>
      </c>
      <c r="AO167" s="10">
        <f t="shared" si="357"/>
        <v>106118.3</v>
      </c>
      <c r="AP167" s="8">
        <f t="shared" si="357"/>
        <v>26447.299999999992</v>
      </c>
      <c r="AQ167" s="8">
        <f t="shared" si="357"/>
        <v>78917.5</v>
      </c>
      <c r="AR167" s="8">
        <f t="shared" si="357"/>
        <v>67146.899999999994</v>
      </c>
      <c r="AS167" s="8">
        <f t="shared" ref="AS167" si="361">SUM(AS169:AS195)</f>
        <v>0</v>
      </c>
      <c r="AT167" s="8">
        <f t="shared" si="357"/>
        <v>0</v>
      </c>
      <c r="AU167" s="8">
        <f t="shared" si="357"/>
        <v>60</v>
      </c>
      <c r="AV167" s="8">
        <f t="shared" si="357"/>
        <v>0</v>
      </c>
      <c r="AW167" s="8">
        <f t="shared" si="357"/>
        <v>0</v>
      </c>
      <c r="AX167" s="8">
        <f t="shared" si="357"/>
        <v>0</v>
      </c>
      <c r="AY167" s="8">
        <f t="shared" si="357"/>
        <v>0</v>
      </c>
      <c r="AZ167" s="8">
        <f t="shared" ref="AZ167:BA167" si="362">SUM(AZ169:AZ195)</f>
        <v>60</v>
      </c>
      <c r="BA167" s="8">
        <f t="shared" si="362"/>
        <v>0</v>
      </c>
      <c r="BB167" s="8">
        <f t="shared" si="357"/>
        <v>0</v>
      </c>
      <c r="BC167" s="8">
        <f t="shared" ref="BC167:BD167" si="363">SUM(BC169:BC195)</f>
        <v>4925</v>
      </c>
      <c r="BD167" s="8">
        <f t="shared" si="363"/>
        <v>6785.6</v>
      </c>
      <c r="BE167" s="8">
        <f t="shared" si="357"/>
        <v>0</v>
      </c>
      <c r="BF167" s="8">
        <f t="shared" ref="BF167:BG167" si="364">SUM(BF169:BF195)</f>
        <v>753.50000000000011</v>
      </c>
      <c r="BG167" s="8">
        <f t="shared" si="364"/>
        <v>0</v>
      </c>
      <c r="BH167" s="7"/>
      <c r="BI167" s="18"/>
      <c r="BJ167" s="4"/>
      <c r="BK167" s="4"/>
      <c r="BL167" s="4"/>
    </row>
    <row r="168" spans="1:64" x14ac:dyDescent="0.2">
      <c r="A168" s="40">
        <v>1125</v>
      </c>
      <c r="B168" s="36" t="s">
        <v>20</v>
      </c>
      <c r="C168" s="11">
        <v>174416.59999999998</v>
      </c>
      <c r="D168" s="9">
        <v>30906.400000000001</v>
      </c>
      <c r="E168" s="9">
        <v>141555.4</v>
      </c>
      <c r="F168" s="9">
        <v>118602</v>
      </c>
      <c r="G168" s="9">
        <v>0</v>
      </c>
      <c r="H168" s="9">
        <v>3327</v>
      </c>
      <c r="I168" s="9">
        <v>5055.2000000000007</v>
      </c>
      <c r="J168" s="9">
        <v>1455.9</v>
      </c>
      <c r="K168" s="9">
        <v>2728.7</v>
      </c>
      <c r="L168" s="9">
        <v>0</v>
      </c>
      <c r="M168" s="9">
        <v>490.79999999999995</v>
      </c>
      <c r="N168" s="9">
        <v>0</v>
      </c>
      <c r="O168" s="9">
        <v>379.8</v>
      </c>
      <c r="P168" s="9">
        <v>0</v>
      </c>
      <c r="Q168" s="9">
        <v>0</v>
      </c>
      <c r="R168" s="9">
        <v>13099.1</v>
      </c>
      <c r="S168" s="9">
        <v>1472.1</v>
      </c>
      <c r="T168" s="9">
        <v>1954.8</v>
      </c>
      <c r="U168" s="21">
        <v>0</v>
      </c>
      <c r="V168" s="59">
        <f t="shared" ref="V168:V195" si="365">W168+X168+AM168+AN168</f>
        <v>279.10000000000002</v>
      </c>
      <c r="W168" s="9"/>
      <c r="X168" s="9">
        <f t="shared" ref="X168:X195" si="366">Y168+Z168+AA168+AB168+AI168+AJ168+AK168+AL168</f>
        <v>279.10000000000002</v>
      </c>
      <c r="Y168" s="9"/>
      <c r="Z168" s="9"/>
      <c r="AA168" s="9"/>
      <c r="AB168" s="9">
        <f t="shared" ref="AB168:AB195" si="367">SUM(AC168:AH168)</f>
        <v>0</v>
      </c>
      <c r="AC168" s="9">
        <v>-158.4</v>
      </c>
      <c r="AD168" s="9"/>
      <c r="AE168" s="9"/>
      <c r="AF168" s="9">
        <v>158.4</v>
      </c>
      <c r="AG168" s="9"/>
      <c r="AH168" s="9"/>
      <c r="AI168" s="9"/>
      <c r="AJ168" s="9"/>
      <c r="AK168" s="9"/>
      <c r="AL168" s="9">
        <v>279.10000000000002</v>
      </c>
      <c r="AM168" s="9"/>
      <c r="AN168" s="48"/>
      <c r="AO168" s="11">
        <f t="shared" ref="AO168:AO195" si="368">AP168+AQ168+BF168+BG168</f>
        <v>174695.69999999998</v>
      </c>
      <c r="AP168" s="9">
        <f t="shared" ref="AP168:AP195" si="369">D168+W168</f>
        <v>30906.400000000001</v>
      </c>
      <c r="AQ168" s="9">
        <f t="shared" ref="AQ168:AQ195" si="370">AR168+AS168+AT168+AU168+BB168+BC168+BD168+BE168</f>
        <v>141834.5</v>
      </c>
      <c r="AR168" s="9">
        <f t="shared" ref="AR168:AR195" si="371">F168+Y168</f>
        <v>118602</v>
      </c>
      <c r="AS168" s="9">
        <f t="shared" ref="AS168:AS195" si="372">G168+Z168</f>
        <v>0</v>
      </c>
      <c r="AT168" s="9">
        <f t="shared" ref="AT168:AT195" si="373">H168+AA168</f>
        <v>3327</v>
      </c>
      <c r="AU168" s="9">
        <f t="shared" ref="AU168:AU195" si="374">SUM(AV168:BA168)</f>
        <v>5055.2</v>
      </c>
      <c r="AV168" s="9">
        <f t="shared" ref="AV168:AV195" si="375">J168+AC168</f>
        <v>1297.5</v>
      </c>
      <c r="AW168" s="9">
        <f t="shared" ref="AW168:AW195" si="376">K168+AD168</f>
        <v>2728.7</v>
      </c>
      <c r="AX168" s="9">
        <f t="shared" ref="AX168:AX195" si="377">L168+AE168</f>
        <v>0</v>
      </c>
      <c r="AY168" s="9">
        <f t="shared" ref="AY168:AY195" si="378">M168+AF168</f>
        <v>649.19999999999993</v>
      </c>
      <c r="AZ168" s="9">
        <f t="shared" ref="AZ168:AZ195" si="379">N168+AG168</f>
        <v>0</v>
      </c>
      <c r="BA168" s="9">
        <f t="shared" ref="BA168:BA195" si="380">O168+AH168</f>
        <v>379.8</v>
      </c>
      <c r="BB168" s="9">
        <f t="shared" ref="BB168:BB195" si="381">P168+AI168</f>
        <v>0</v>
      </c>
      <c r="BC168" s="9">
        <f t="shared" ref="BC168:BC195" si="382">Q168+AJ168</f>
        <v>0</v>
      </c>
      <c r="BD168" s="9">
        <f t="shared" ref="BD168:BD195" si="383">R168+AK168</f>
        <v>13099.1</v>
      </c>
      <c r="BE168" s="9">
        <f t="shared" ref="BE168:BE195" si="384">S168+AL168</f>
        <v>1751.1999999999998</v>
      </c>
      <c r="BF168" s="9">
        <f t="shared" ref="BF168:BG195" si="385">T168+AM168</f>
        <v>1954.8</v>
      </c>
      <c r="BG168" s="9">
        <f t="shared" si="385"/>
        <v>0</v>
      </c>
      <c r="BH168" s="4"/>
      <c r="BI168" s="18"/>
      <c r="BJ168" s="4"/>
      <c r="BK168" s="4"/>
      <c r="BL168" s="4"/>
    </row>
    <row r="169" spans="1:64" x14ac:dyDescent="0.2">
      <c r="A169" s="40">
        <v>1126</v>
      </c>
      <c r="B169" s="36" t="s">
        <v>171</v>
      </c>
      <c r="C169" s="11">
        <v>3467.6</v>
      </c>
      <c r="D169" s="9">
        <v>784.8</v>
      </c>
      <c r="E169" s="9">
        <v>2385.1999999999998</v>
      </c>
      <c r="F169" s="9">
        <v>1806.7999999999997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400</v>
      </c>
      <c r="R169" s="9">
        <v>178.4</v>
      </c>
      <c r="S169" s="9">
        <v>0</v>
      </c>
      <c r="T169" s="9">
        <v>297.60000000000002</v>
      </c>
      <c r="U169" s="21">
        <v>0</v>
      </c>
      <c r="V169" s="59">
        <f t="shared" si="365"/>
        <v>0</v>
      </c>
      <c r="W169" s="9"/>
      <c r="X169" s="9">
        <f t="shared" si="366"/>
        <v>0</v>
      </c>
      <c r="Y169" s="9"/>
      <c r="Z169" s="9"/>
      <c r="AA169" s="9"/>
      <c r="AB169" s="9">
        <f t="shared" si="367"/>
        <v>0</v>
      </c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48"/>
      <c r="AO169" s="11">
        <f t="shared" si="368"/>
        <v>3467.6</v>
      </c>
      <c r="AP169" s="9">
        <f t="shared" si="369"/>
        <v>784.8</v>
      </c>
      <c r="AQ169" s="9">
        <f t="shared" si="370"/>
        <v>2385.1999999999998</v>
      </c>
      <c r="AR169" s="9">
        <f t="shared" si="371"/>
        <v>1806.7999999999997</v>
      </c>
      <c r="AS169" s="9">
        <f t="shared" si="372"/>
        <v>0</v>
      </c>
      <c r="AT169" s="9">
        <f t="shared" si="373"/>
        <v>0</v>
      </c>
      <c r="AU169" s="9">
        <f t="shared" si="374"/>
        <v>0</v>
      </c>
      <c r="AV169" s="9">
        <f t="shared" si="375"/>
        <v>0</v>
      </c>
      <c r="AW169" s="9">
        <f t="shared" si="376"/>
        <v>0</v>
      </c>
      <c r="AX169" s="9">
        <f t="shared" si="377"/>
        <v>0</v>
      </c>
      <c r="AY169" s="9">
        <f t="shared" si="378"/>
        <v>0</v>
      </c>
      <c r="AZ169" s="9">
        <f t="shared" si="379"/>
        <v>0</v>
      </c>
      <c r="BA169" s="9">
        <f t="shared" si="380"/>
        <v>0</v>
      </c>
      <c r="BB169" s="9">
        <f t="shared" si="381"/>
        <v>0</v>
      </c>
      <c r="BC169" s="9">
        <f t="shared" si="382"/>
        <v>400</v>
      </c>
      <c r="BD169" s="9">
        <f t="shared" si="383"/>
        <v>178.4</v>
      </c>
      <c r="BE169" s="9">
        <f t="shared" si="384"/>
        <v>0</v>
      </c>
      <c r="BF169" s="9">
        <f t="shared" si="385"/>
        <v>297.60000000000002</v>
      </c>
      <c r="BG169" s="9">
        <f t="shared" si="385"/>
        <v>0</v>
      </c>
      <c r="BH169" s="4"/>
      <c r="BI169" s="18"/>
      <c r="BJ169" s="4"/>
      <c r="BK169" s="4"/>
      <c r="BL169" s="4"/>
    </row>
    <row r="170" spans="1:64" x14ac:dyDescent="0.2">
      <c r="A170" s="40">
        <v>1127</v>
      </c>
      <c r="B170" s="36" t="s">
        <v>172</v>
      </c>
      <c r="C170" s="11">
        <v>7002</v>
      </c>
      <c r="D170" s="9">
        <v>965.5</v>
      </c>
      <c r="E170" s="9">
        <v>6036.5</v>
      </c>
      <c r="F170" s="9">
        <v>5668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368.5</v>
      </c>
      <c r="S170" s="9">
        <v>0</v>
      </c>
      <c r="T170" s="9">
        <v>0</v>
      </c>
      <c r="U170" s="21">
        <v>0</v>
      </c>
      <c r="V170" s="59">
        <f t="shared" si="365"/>
        <v>0</v>
      </c>
      <c r="W170" s="9"/>
      <c r="X170" s="9">
        <f t="shared" si="366"/>
        <v>0</v>
      </c>
      <c r="Y170" s="9"/>
      <c r="Z170" s="9"/>
      <c r="AA170" s="9"/>
      <c r="AB170" s="9">
        <f t="shared" si="367"/>
        <v>0</v>
      </c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48"/>
      <c r="AO170" s="11">
        <f t="shared" si="368"/>
        <v>7002</v>
      </c>
      <c r="AP170" s="9">
        <f t="shared" si="369"/>
        <v>965.5</v>
      </c>
      <c r="AQ170" s="9">
        <f t="shared" si="370"/>
        <v>6036.5</v>
      </c>
      <c r="AR170" s="9">
        <f t="shared" si="371"/>
        <v>5668</v>
      </c>
      <c r="AS170" s="9">
        <f t="shared" si="372"/>
        <v>0</v>
      </c>
      <c r="AT170" s="9">
        <f t="shared" si="373"/>
        <v>0</v>
      </c>
      <c r="AU170" s="9">
        <f t="shared" si="374"/>
        <v>0</v>
      </c>
      <c r="AV170" s="9">
        <f t="shared" si="375"/>
        <v>0</v>
      </c>
      <c r="AW170" s="9">
        <f t="shared" si="376"/>
        <v>0</v>
      </c>
      <c r="AX170" s="9">
        <f t="shared" si="377"/>
        <v>0</v>
      </c>
      <c r="AY170" s="9">
        <f t="shared" si="378"/>
        <v>0</v>
      </c>
      <c r="AZ170" s="9">
        <f t="shared" si="379"/>
        <v>0</v>
      </c>
      <c r="BA170" s="9">
        <f t="shared" si="380"/>
        <v>0</v>
      </c>
      <c r="BB170" s="9">
        <f t="shared" si="381"/>
        <v>0</v>
      </c>
      <c r="BC170" s="9">
        <f t="shared" si="382"/>
        <v>0</v>
      </c>
      <c r="BD170" s="9">
        <f t="shared" si="383"/>
        <v>368.5</v>
      </c>
      <c r="BE170" s="9">
        <f t="shared" si="384"/>
        <v>0</v>
      </c>
      <c r="BF170" s="9">
        <f t="shared" si="385"/>
        <v>0</v>
      </c>
      <c r="BG170" s="9">
        <f t="shared" si="385"/>
        <v>0</v>
      </c>
      <c r="BH170" s="4"/>
      <c r="BI170" s="18"/>
      <c r="BJ170" s="4"/>
      <c r="BK170" s="4"/>
      <c r="BL170" s="4"/>
    </row>
    <row r="171" spans="1:64" x14ac:dyDescent="0.2">
      <c r="A171" s="40">
        <v>1128</v>
      </c>
      <c r="B171" s="36" t="s">
        <v>173</v>
      </c>
      <c r="C171" s="11">
        <v>4590.2000000000007</v>
      </c>
      <c r="D171" s="9">
        <v>1089</v>
      </c>
      <c r="E171" s="9">
        <v>3501.2000000000003</v>
      </c>
      <c r="F171" s="9">
        <v>2693.2000000000003</v>
      </c>
      <c r="G171" s="9">
        <v>0</v>
      </c>
      <c r="H171" s="9">
        <v>0</v>
      </c>
      <c r="I171" s="9">
        <v>60</v>
      </c>
      <c r="J171" s="9">
        <v>0</v>
      </c>
      <c r="K171" s="9">
        <v>0</v>
      </c>
      <c r="L171" s="9">
        <v>0</v>
      </c>
      <c r="M171" s="9">
        <v>0</v>
      </c>
      <c r="N171" s="9">
        <v>60</v>
      </c>
      <c r="O171" s="9">
        <v>0</v>
      </c>
      <c r="P171" s="9">
        <v>0</v>
      </c>
      <c r="Q171" s="9">
        <v>350</v>
      </c>
      <c r="R171" s="9">
        <v>398</v>
      </c>
      <c r="S171" s="9">
        <v>0</v>
      </c>
      <c r="T171" s="9">
        <v>0</v>
      </c>
      <c r="U171" s="21">
        <v>0</v>
      </c>
      <c r="V171" s="59">
        <f t="shared" si="365"/>
        <v>0</v>
      </c>
      <c r="W171" s="9"/>
      <c r="X171" s="9">
        <f t="shared" si="366"/>
        <v>0</v>
      </c>
      <c r="Y171" s="9"/>
      <c r="Z171" s="9"/>
      <c r="AA171" s="9"/>
      <c r="AB171" s="9">
        <f t="shared" si="367"/>
        <v>0</v>
      </c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48"/>
      <c r="AO171" s="11">
        <f t="shared" si="368"/>
        <v>4590.2000000000007</v>
      </c>
      <c r="AP171" s="9">
        <f t="shared" si="369"/>
        <v>1089</v>
      </c>
      <c r="AQ171" s="9">
        <f t="shared" si="370"/>
        <v>3501.2000000000003</v>
      </c>
      <c r="AR171" s="9">
        <f t="shared" si="371"/>
        <v>2693.2000000000003</v>
      </c>
      <c r="AS171" s="9">
        <f t="shared" si="372"/>
        <v>0</v>
      </c>
      <c r="AT171" s="9">
        <f t="shared" si="373"/>
        <v>0</v>
      </c>
      <c r="AU171" s="9">
        <f t="shared" si="374"/>
        <v>60</v>
      </c>
      <c r="AV171" s="9">
        <f t="shared" si="375"/>
        <v>0</v>
      </c>
      <c r="AW171" s="9">
        <f t="shared" si="376"/>
        <v>0</v>
      </c>
      <c r="AX171" s="9">
        <f t="shared" si="377"/>
        <v>0</v>
      </c>
      <c r="AY171" s="9">
        <f t="shared" si="378"/>
        <v>0</v>
      </c>
      <c r="AZ171" s="9">
        <f t="shared" si="379"/>
        <v>60</v>
      </c>
      <c r="BA171" s="9">
        <f t="shared" si="380"/>
        <v>0</v>
      </c>
      <c r="BB171" s="9">
        <f t="shared" si="381"/>
        <v>0</v>
      </c>
      <c r="BC171" s="9">
        <f t="shared" si="382"/>
        <v>350</v>
      </c>
      <c r="BD171" s="9">
        <f t="shared" si="383"/>
        <v>398</v>
      </c>
      <c r="BE171" s="9">
        <f t="shared" si="384"/>
        <v>0</v>
      </c>
      <c r="BF171" s="9">
        <f t="shared" si="385"/>
        <v>0</v>
      </c>
      <c r="BG171" s="9">
        <f t="shared" si="385"/>
        <v>0</v>
      </c>
      <c r="BH171" s="4"/>
      <c r="BI171" s="18"/>
      <c r="BJ171" s="4"/>
      <c r="BK171" s="4"/>
      <c r="BL171" s="4"/>
    </row>
    <row r="172" spans="1:64" x14ac:dyDescent="0.2">
      <c r="A172" s="40">
        <v>1142</v>
      </c>
      <c r="B172" s="36" t="s">
        <v>170</v>
      </c>
      <c r="C172" s="11">
        <v>8637.0999999999985</v>
      </c>
      <c r="D172" s="9">
        <v>570.6</v>
      </c>
      <c r="E172" s="9">
        <v>8066.4999999999982</v>
      </c>
      <c r="F172" s="9">
        <v>7479.4999999999982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587</v>
      </c>
      <c r="S172" s="9">
        <v>0</v>
      </c>
      <c r="T172" s="9">
        <v>0</v>
      </c>
      <c r="U172" s="21">
        <v>0</v>
      </c>
      <c r="V172" s="59">
        <f t="shared" si="365"/>
        <v>0</v>
      </c>
      <c r="W172" s="9"/>
      <c r="X172" s="9">
        <f t="shared" si="366"/>
        <v>0</v>
      </c>
      <c r="Y172" s="9"/>
      <c r="Z172" s="9"/>
      <c r="AA172" s="9"/>
      <c r="AB172" s="9">
        <f t="shared" si="367"/>
        <v>0</v>
      </c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48"/>
      <c r="AO172" s="11">
        <f t="shared" si="368"/>
        <v>8637.0999999999985</v>
      </c>
      <c r="AP172" s="9">
        <f t="shared" si="369"/>
        <v>570.6</v>
      </c>
      <c r="AQ172" s="9">
        <f t="shared" si="370"/>
        <v>8066.4999999999982</v>
      </c>
      <c r="AR172" s="9">
        <f t="shared" si="371"/>
        <v>7479.4999999999982</v>
      </c>
      <c r="AS172" s="9">
        <f t="shared" si="372"/>
        <v>0</v>
      </c>
      <c r="AT172" s="9">
        <f t="shared" si="373"/>
        <v>0</v>
      </c>
      <c r="AU172" s="9">
        <f t="shared" si="374"/>
        <v>0</v>
      </c>
      <c r="AV172" s="9">
        <f t="shared" si="375"/>
        <v>0</v>
      </c>
      <c r="AW172" s="9">
        <f t="shared" si="376"/>
        <v>0</v>
      </c>
      <c r="AX172" s="9">
        <f t="shared" si="377"/>
        <v>0</v>
      </c>
      <c r="AY172" s="9">
        <f t="shared" si="378"/>
        <v>0</v>
      </c>
      <c r="AZ172" s="9">
        <f t="shared" si="379"/>
        <v>0</v>
      </c>
      <c r="BA172" s="9">
        <f t="shared" si="380"/>
        <v>0</v>
      </c>
      <c r="BB172" s="9">
        <f t="shared" si="381"/>
        <v>0</v>
      </c>
      <c r="BC172" s="9">
        <f t="shared" si="382"/>
        <v>0</v>
      </c>
      <c r="BD172" s="9">
        <f t="shared" si="383"/>
        <v>587</v>
      </c>
      <c r="BE172" s="9">
        <f t="shared" si="384"/>
        <v>0</v>
      </c>
      <c r="BF172" s="9">
        <f t="shared" si="385"/>
        <v>0</v>
      </c>
      <c r="BG172" s="9">
        <f t="shared" si="385"/>
        <v>0</v>
      </c>
      <c r="BH172" s="4"/>
      <c r="BI172" s="18"/>
      <c r="BJ172" s="4"/>
      <c r="BK172" s="4"/>
      <c r="BL172" s="4"/>
    </row>
    <row r="173" spans="1:64" x14ac:dyDescent="0.2">
      <c r="A173" s="40">
        <v>1129</v>
      </c>
      <c r="B173" s="36" t="s">
        <v>174</v>
      </c>
      <c r="C173" s="11">
        <v>3632.5000000000005</v>
      </c>
      <c r="D173" s="9">
        <v>1129.5</v>
      </c>
      <c r="E173" s="9">
        <v>2438.6000000000004</v>
      </c>
      <c r="F173" s="9">
        <v>2221.1000000000004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217.5</v>
      </c>
      <c r="S173" s="9">
        <v>0</v>
      </c>
      <c r="T173" s="9">
        <v>64.400000000000006</v>
      </c>
      <c r="U173" s="21">
        <v>0</v>
      </c>
      <c r="V173" s="59">
        <f t="shared" si="365"/>
        <v>0</v>
      </c>
      <c r="W173" s="9"/>
      <c r="X173" s="9">
        <f t="shared" si="366"/>
        <v>0</v>
      </c>
      <c r="Y173" s="9"/>
      <c r="Z173" s="9"/>
      <c r="AA173" s="9"/>
      <c r="AB173" s="9">
        <f t="shared" si="367"/>
        <v>0</v>
      </c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48"/>
      <c r="AO173" s="11">
        <f t="shared" si="368"/>
        <v>3632.5000000000005</v>
      </c>
      <c r="AP173" s="9">
        <f t="shared" si="369"/>
        <v>1129.5</v>
      </c>
      <c r="AQ173" s="9">
        <f t="shared" si="370"/>
        <v>2438.6000000000004</v>
      </c>
      <c r="AR173" s="9">
        <f t="shared" si="371"/>
        <v>2221.1000000000004</v>
      </c>
      <c r="AS173" s="9">
        <f t="shared" si="372"/>
        <v>0</v>
      </c>
      <c r="AT173" s="9">
        <f t="shared" si="373"/>
        <v>0</v>
      </c>
      <c r="AU173" s="9">
        <f t="shared" si="374"/>
        <v>0</v>
      </c>
      <c r="AV173" s="9">
        <f t="shared" si="375"/>
        <v>0</v>
      </c>
      <c r="AW173" s="9">
        <f t="shared" si="376"/>
        <v>0</v>
      </c>
      <c r="AX173" s="9">
        <f t="shared" si="377"/>
        <v>0</v>
      </c>
      <c r="AY173" s="9">
        <f t="shared" si="378"/>
        <v>0</v>
      </c>
      <c r="AZ173" s="9">
        <f t="shared" si="379"/>
        <v>0</v>
      </c>
      <c r="BA173" s="9">
        <f t="shared" si="380"/>
        <v>0</v>
      </c>
      <c r="BB173" s="9">
        <f t="shared" si="381"/>
        <v>0</v>
      </c>
      <c r="BC173" s="9">
        <f t="shared" si="382"/>
        <v>0</v>
      </c>
      <c r="BD173" s="9">
        <f t="shared" si="383"/>
        <v>217.5</v>
      </c>
      <c r="BE173" s="9">
        <f t="shared" si="384"/>
        <v>0</v>
      </c>
      <c r="BF173" s="9">
        <f t="shared" si="385"/>
        <v>64.400000000000006</v>
      </c>
      <c r="BG173" s="9">
        <f t="shared" si="385"/>
        <v>0</v>
      </c>
      <c r="BH173" s="4"/>
      <c r="BI173" s="18"/>
      <c r="BJ173" s="4"/>
      <c r="BK173" s="4"/>
      <c r="BL173" s="4"/>
    </row>
    <row r="174" spans="1:64" x14ac:dyDescent="0.2">
      <c r="A174" s="40">
        <v>1131</v>
      </c>
      <c r="B174" s="36" t="s">
        <v>176</v>
      </c>
      <c r="C174" s="11">
        <v>3655.1</v>
      </c>
      <c r="D174" s="9">
        <v>1060.9000000000001</v>
      </c>
      <c r="E174" s="9">
        <v>2594.1999999999998</v>
      </c>
      <c r="F174" s="9">
        <v>2343.5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250.7</v>
      </c>
      <c r="S174" s="9">
        <v>0</v>
      </c>
      <c r="T174" s="9">
        <v>0</v>
      </c>
      <c r="U174" s="21">
        <v>0</v>
      </c>
      <c r="V174" s="59">
        <f t="shared" si="365"/>
        <v>0</v>
      </c>
      <c r="W174" s="9"/>
      <c r="X174" s="9">
        <f t="shared" si="366"/>
        <v>0</v>
      </c>
      <c r="Y174" s="9"/>
      <c r="Z174" s="9"/>
      <c r="AA174" s="9"/>
      <c r="AB174" s="9">
        <f t="shared" si="367"/>
        <v>0</v>
      </c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48"/>
      <c r="AO174" s="11">
        <f t="shared" si="368"/>
        <v>3655.1</v>
      </c>
      <c r="AP174" s="9">
        <f t="shared" si="369"/>
        <v>1060.9000000000001</v>
      </c>
      <c r="AQ174" s="9">
        <f t="shared" si="370"/>
        <v>2594.1999999999998</v>
      </c>
      <c r="AR174" s="9">
        <f t="shared" si="371"/>
        <v>2343.5</v>
      </c>
      <c r="AS174" s="9">
        <f t="shared" si="372"/>
        <v>0</v>
      </c>
      <c r="AT174" s="9">
        <f t="shared" si="373"/>
        <v>0</v>
      </c>
      <c r="AU174" s="9">
        <f t="shared" si="374"/>
        <v>0</v>
      </c>
      <c r="AV174" s="9">
        <f t="shared" si="375"/>
        <v>0</v>
      </c>
      <c r="AW174" s="9">
        <f t="shared" si="376"/>
        <v>0</v>
      </c>
      <c r="AX174" s="9">
        <f t="shared" si="377"/>
        <v>0</v>
      </c>
      <c r="AY174" s="9">
        <f t="shared" si="378"/>
        <v>0</v>
      </c>
      <c r="AZ174" s="9">
        <f t="shared" si="379"/>
        <v>0</v>
      </c>
      <c r="BA174" s="9">
        <f t="shared" si="380"/>
        <v>0</v>
      </c>
      <c r="BB174" s="9">
        <f t="shared" si="381"/>
        <v>0</v>
      </c>
      <c r="BC174" s="9">
        <f t="shared" si="382"/>
        <v>0</v>
      </c>
      <c r="BD174" s="9">
        <f t="shared" si="383"/>
        <v>250.7</v>
      </c>
      <c r="BE174" s="9">
        <f t="shared" si="384"/>
        <v>0</v>
      </c>
      <c r="BF174" s="9">
        <f t="shared" si="385"/>
        <v>0</v>
      </c>
      <c r="BG174" s="9">
        <f t="shared" si="385"/>
        <v>0</v>
      </c>
      <c r="BH174" s="4"/>
      <c r="BI174" s="18"/>
      <c r="BJ174" s="4"/>
      <c r="BK174" s="4"/>
      <c r="BL174" s="4"/>
    </row>
    <row r="175" spans="1:64" x14ac:dyDescent="0.2">
      <c r="A175" s="40">
        <v>1133</v>
      </c>
      <c r="B175" s="36" t="s">
        <v>178</v>
      </c>
      <c r="C175" s="11">
        <v>4881.2</v>
      </c>
      <c r="D175" s="9">
        <v>1113.4000000000001</v>
      </c>
      <c r="E175" s="9">
        <v>3767.7999999999997</v>
      </c>
      <c r="F175" s="9">
        <v>3405.6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362.2</v>
      </c>
      <c r="S175" s="9">
        <v>0</v>
      </c>
      <c r="T175" s="9">
        <v>0</v>
      </c>
      <c r="U175" s="21">
        <v>0</v>
      </c>
      <c r="V175" s="59">
        <f t="shared" si="365"/>
        <v>0</v>
      </c>
      <c r="W175" s="9"/>
      <c r="X175" s="9">
        <f t="shared" si="366"/>
        <v>0</v>
      </c>
      <c r="Y175" s="9"/>
      <c r="Z175" s="9"/>
      <c r="AA175" s="9"/>
      <c r="AB175" s="9">
        <f t="shared" si="367"/>
        <v>0</v>
      </c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48"/>
      <c r="AO175" s="11">
        <f t="shared" si="368"/>
        <v>4881.2</v>
      </c>
      <c r="AP175" s="9">
        <f t="shared" si="369"/>
        <v>1113.4000000000001</v>
      </c>
      <c r="AQ175" s="9">
        <f t="shared" si="370"/>
        <v>3767.7999999999997</v>
      </c>
      <c r="AR175" s="9">
        <f t="shared" si="371"/>
        <v>3405.6</v>
      </c>
      <c r="AS175" s="9">
        <f t="shared" si="372"/>
        <v>0</v>
      </c>
      <c r="AT175" s="9">
        <f t="shared" si="373"/>
        <v>0</v>
      </c>
      <c r="AU175" s="9">
        <f t="shared" si="374"/>
        <v>0</v>
      </c>
      <c r="AV175" s="9">
        <f t="shared" si="375"/>
        <v>0</v>
      </c>
      <c r="AW175" s="9">
        <f t="shared" si="376"/>
        <v>0</v>
      </c>
      <c r="AX175" s="9">
        <f t="shared" si="377"/>
        <v>0</v>
      </c>
      <c r="AY175" s="9">
        <f t="shared" si="378"/>
        <v>0</v>
      </c>
      <c r="AZ175" s="9">
        <f t="shared" si="379"/>
        <v>0</v>
      </c>
      <c r="BA175" s="9">
        <f t="shared" si="380"/>
        <v>0</v>
      </c>
      <c r="BB175" s="9">
        <f t="shared" si="381"/>
        <v>0</v>
      </c>
      <c r="BC175" s="9">
        <f t="shared" si="382"/>
        <v>0</v>
      </c>
      <c r="BD175" s="9">
        <f t="shared" si="383"/>
        <v>362.2</v>
      </c>
      <c r="BE175" s="9">
        <f t="shared" si="384"/>
        <v>0</v>
      </c>
      <c r="BF175" s="9">
        <f t="shared" si="385"/>
        <v>0</v>
      </c>
      <c r="BG175" s="9">
        <f t="shared" si="385"/>
        <v>0</v>
      </c>
      <c r="BH175" s="4"/>
      <c r="BI175" s="18"/>
      <c r="BJ175" s="4"/>
      <c r="BK175" s="4"/>
      <c r="BL175" s="4"/>
    </row>
    <row r="176" spans="1:64" x14ac:dyDescent="0.2">
      <c r="A176" s="40">
        <v>1130</v>
      </c>
      <c r="B176" s="36" t="s">
        <v>175</v>
      </c>
      <c r="C176" s="11">
        <v>3304.3999999999996</v>
      </c>
      <c r="D176" s="9">
        <v>998.3</v>
      </c>
      <c r="E176" s="9">
        <v>2306.1</v>
      </c>
      <c r="F176" s="9">
        <v>2158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148.1</v>
      </c>
      <c r="S176" s="9">
        <v>0</v>
      </c>
      <c r="T176" s="9">
        <v>0</v>
      </c>
      <c r="U176" s="21">
        <v>0</v>
      </c>
      <c r="V176" s="59">
        <f t="shared" si="365"/>
        <v>0</v>
      </c>
      <c r="W176" s="9"/>
      <c r="X176" s="9">
        <f t="shared" si="366"/>
        <v>0</v>
      </c>
      <c r="Y176" s="9"/>
      <c r="Z176" s="9"/>
      <c r="AA176" s="9"/>
      <c r="AB176" s="9">
        <f t="shared" si="367"/>
        <v>0</v>
      </c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48"/>
      <c r="AO176" s="11">
        <f t="shared" si="368"/>
        <v>3304.3999999999996</v>
      </c>
      <c r="AP176" s="9">
        <f t="shared" si="369"/>
        <v>998.3</v>
      </c>
      <c r="AQ176" s="9">
        <f t="shared" si="370"/>
        <v>2306.1</v>
      </c>
      <c r="AR176" s="9">
        <f t="shared" si="371"/>
        <v>2158</v>
      </c>
      <c r="AS176" s="9">
        <f t="shared" si="372"/>
        <v>0</v>
      </c>
      <c r="AT176" s="9">
        <f t="shared" si="373"/>
        <v>0</v>
      </c>
      <c r="AU176" s="9">
        <f t="shared" si="374"/>
        <v>0</v>
      </c>
      <c r="AV176" s="9">
        <f t="shared" si="375"/>
        <v>0</v>
      </c>
      <c r="AW176" s="9">
        <f t="shared" si="376"/>
        <v>0</v>
      </c>
      <c r="AX176" s="9">
        <f t="shared" si="377"/>
        <v>0</v>
      </c>
      <c r="AY176" s="9">
        <f t="shared" si="378"/>
        <v>0</v>
      </c>
      <c r="AZ176" s="9">
        <f t="shared" si="379"/>
        <v>0</v>
      </c>
      <c r="BA176" s="9">
        <f t="shared" si="380"/>
        <v>0</v>
      </c>
      <c r="BB176" s="9">
        <f t="shared" si="381"/>
        <v>0</v>
      </c>
      <c r="BC176" s="9">
        <f t="shared" si="382"/>
        <v>0</v>
      </c>
      <c r="BD176" s="9">
        <f t="shared" si="383"/>
        <v>148.1</v>
      </c>
      <c r="BE176" s="9">
        <f t="shared" si="384"/>
        <v>0</v>
      </c>
      <c r="BF176" s="9">
        <f t="shared" si="385"/>
        <v>0</v>
      </c>
      <c r="BG176" s="9">
        <f t="shared" si="385"/>
        <v>0</v>
      </c>
      <c r="BH176" s="4"/>
      <c r="BI176" s="18"/>
      <c r="BJ176" s="4"/>
      <c r="BK176" s="4"/>
      <c r="BL176" s="4"/>
    </row>
    <row r="177" spans="1:64" x14ac:dyDescent="0.2">
      <c r="A177" s="40">
        <v>1134</v>
      </c>
      <c r="B177" s="36" t="s">
        <v>179</v>
      </c>
      <c r="C177" s="11">
        <v>3540.2</v>
      </c>
      <c r="D177" s="9">
        <v>1283.5</v>
      </c>
      <c r="E177" s="9">
        <v>2256.6999999999998</v>
      </c>
      <c r="F177" s="9">
        <v>1983.5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273.2</v>
      </c>
      <c r="S177" s="9">
        <v>0</v>
      </c>
      <c r="T177" s="9">
        <v>0</v>
      </c>
      <c r="U177" s="21">
        <v>0</v>
      </c>
      <c r="V177" s="59">
        <f t="shared" si="365"/>
        <v>0</v>
      </c>
      <c r="W177" s="9"/>
      <c r="X177" s="9">
        <f t="shared" si="366"/>
        <v>0</v>
      </c>
      <c r="Y177" s="9"/>
      <c r="Z177" s="9"/>
      <c r="AA177" s="9"/>
      <c r="AB177" s="9">
        <f t="shared" si="367"/>
        <v>0</v>
      </c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48"/>
      <c r="AO177" s="11">
        <f t="shared" si="368"/>
        <v>3540.2</v>
      </c>
      <c r="AP177" s="9">
        <f t="shared" si="369"/>
        <v>1283.5</v>
      </c>
      <c r="AQ177" s="9">
        <f t="shared" si="370"/>
        <v>2256.6999999999998</v>
      </c>
      <c r="AR177" s="9">
        <f t="shared" si="371"/>
        <v>1983.5</v>
      </c>
      <c r="AS177" s="9">
        <f t="shared" si="372"/>
        <v>0</v>
      </c>
      <c r="AT177" s="9">
        <f t="shared" si="373"/>
        <v>0</v>
      </c>
      <c r="AU177" s="9">
        <f t="shared" si="374"/>
        <v>0</v>
      </c>
      <c r="AV177" s="9">
        <f t="shared" si="375"/>
        <v>0</v>
      </c>
      <c r="AW177" s="9">
        <f t="shared" si="376"/>
        <v>0</v>
      </c>
      <c r="AX177" s="9">
        <f t="shared" si="377"/>
        <v>0</v>
      </c>
      <c r="AY177" s="9">
        <f t="shared" si="378"/>
        <v>0</v>
      </c>
      <c r="AZ177" s="9">
        <f t="shared" si="379"/>
        <v>0</v>
      </c>
      <c r="BA177" s="9">
        <f t="shared" si="380"/>
        <v>0</v>
      </c>
      <c r="BB177" s="9">
        <f t="shared" si="381"/>
        <v>0</v>
      </c>
      <c r="BC177" s="9">
        <f t="shared" si="382"/>
        <v>0</v>
      </c>
      <c r="BD177" s="9">
        <f t="shared" si="383"/>
        <v>273.2</v>
      </c>
      <c r="BE177" s="9">
        <f t="shared" si="384"/>
        <v>0</v>
      </c>
      <c r="BF177" s="9">
        <f t="shared" si="385"/>
        <v>0</v>
      </c>
      <c r="BG177" s="9">
        <f t="shared" si="385"/>
        <v>0</v>
      </c>
      <c r="BH177" s="4"/>
      <c r="BI177" s="18"/>
      <c r="BJ177" s="4"/>
      <c r="BK177" s="4"/>
      <c r="BL177" s="4"/>
    </row>
    <row r="178" spans="1:64" x14ac:dyDescent="0.2">
      <c r="A178" s="40">
        <v>1132</v>
      </c>
      <c r="B178" s="36" t="s">
        <v>177</v>
      </c>
      <c r="C178" s="11">
        <v>1180.5999999999999</v>
      </c>
      <c r="D178" s="9">
        <v>743.8</v>
      </c>
      <c r="E178" s="9">
        <v>436.8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360</v>
      </c>
      <c r="R178" s="9">
        <v>76.8</v>
      </c>
      <c r="S178" s="9">
        <v>0</v>
      </c>
      <c r="T178" s="9">
        <v>0</v>
      </c>
      <c r="U178" s="21">
        <v>0</v>
      </c>
      <c r="V178" s="59">
        <f t="shared" si="365"/>
        <v>0</v>
      </c>
      <c r="W178" s="9"/>
      <c r="X178" s="9">
        <f t="shared" si="366"/>
        <v>0</v>
      </c>
      <c r="Y178" s="9"/>
      <c r="Z178" s="9"/>
      <c r="AA178" s="9"/>
      <c r="AB178" s="9">
        <f t="shared" si="367"/>
        <v>0</v>
      </c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48"/>
      <c r="AO178" s="11">
        <f t="shared" si="368"/>
        <v>1180.5999999999999</v>
      </c>
      <c r="AP178" s="9">
        <f t="shared" si="369"/>
        <v>743.8</v>
      </c>
      <c r="AQ178" s="9">
        <f t="shared" si="370"/>
        <v>436.8</v>
      </c>
      <c r="AR178" s="9">
        <f t="shared" si="371"/>
        <v>0</v>
      </c>
      <c r="AS178" s="9">
        <f t="shared" si="372"/>
        <v>0</v>
      </c>
      <c r="AT178" s="9">
        <f t="shared" si="373"/>
        <v>0</v>
      </c>
      <c r="AU178" s="9">
        <f t="shared" si="374"/>
        <v>0</v>
      </c>
      <c r="AV178" s="9">
        <f t="shared" si="375"/>
        <v>0</v>
      </c>
      <c r="AW178" s="9">
        <f t="shared" si="376"/>
        <v>0</v>
      </c>
      <c r="AX178" s="9">
        <f t="shared" si="377"/>
        <v>0</v>
      </c>
      <c r="AY178" s="9">
        <f t="shared" si="378"/>
        <v>0</v>
      </c>
      <c r="AZ178" s="9">
        <f t="shared" si="379"/>
        <v>0</v>
      </c>
      <c r="BA178" s="9">
        <f t="shared" si="380"/>
        <v>0</v>
      </c>
      <c r="BB178" s="9">
        <f t="shared" si="381"/>
        <v>0</v>
      </c>
      <c r="BC178" s="9">
        <f t="shared" si="382"/>
        <v>360</v>
      </c>
      <c r="BD178" s="9">
        <f t="shared" si="383"/>
        <v>76.8</v>
      </c>
      <c r="BE178" s="9">
        <f t="shared" si="384"/>
        <v>0</v>
      </c>
      <c r="BF178" s="9">
        <f t="shared" si="385"/>
        <v>0</v>
      </c>
      <c r="BG178" s="9">
        <f t="shared" si="385"/>
        <v>0</v>
      </c>
      <c r="BH178" s="4"/>
      <c r="BI178" s="18"/>
      <c r="BJ178" s="4"/>
      <c r="BK178" s="4"/>
      <c r="BL178" s="4"/>
    </row>
    <row r="179" spans="1:64" x14ac:dyDescent="0.2">
      <c r="A179" s="40">
        <v>1135</v>
      </c>
      <c r="B179" s="36" t="s">
        <v>180</v>
      </c>
      <c r="C179" s="11">
        <v>5075.4000000000005</v>
      </c>
      <c r="D179" s="9">
        <v>1271.3</v>
      </c>
      <c r="E179" s="9">
        <v>3791.8</v>
      </c>
      <c r="F179" s="9">
        <v>3402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389.8</v>
      </c>
      <c r="S179" s="9">
        <v>0</v>
      </c>
      <c r="T179" s="9">
        <v>12.3</v>
      </c>
      <c r="U179" s="21">
        <v>0</v>
      </c>
      <c r="V179" s="59">
        <f t="shared" si="365"/>
        <v>0</v>
      </c>
      <c r="W179" s="9"/>
      <c r="X179" s="9">
        <f t="shared" si="366"/>
        <v>0</v>
      </c>
      <c r="Y179" s="9"/>
      <c r="Z179" s="9"/>
      <c r="AA179" s="9"/>
      <c r="AB179" s="9">
        <f t="shared" si="367"/>
        <v>0</v>
      </c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48"/>
      <c r="AO179" s="11">
        <f t="shared" si="368"/>
        <v>5075.4000000000005</v>
      </c>
      <c r="AP179" s="9">
        <f t="shared" si="369"/>
        <v>1271.3</v>
      </c>
      <c r="AQ179" s="9">
        <f t="shared" si="370"/>
        <v>3791.8</v>
      </c>
      <c r="AR179" s="9">
        <f t="shared" si="371"/>
        <v>3402</v>
      </c>
      <c r="AS179" s="9">
        <f t="shared" si="372"/>
        <v>0</v>
      </c>
      <c r="AT179" s="9">
        <f t="shared" si="373"/>
        <v>0</v>
      </c>
      <c r="AU179" s="9">
        <f t="shared" si="374"/>
        <v>0</v>
      </c>
      <c r="AV179" s="9">
        <f t="shared" si="375"/>
        <v>0</v>
      </c>
      <c r="AW179" s="9">
        <f t="shared" si="376"/>
        <v>0</v>
      </c>
      <c r="AX179" s="9">
        <f t="shared" si="377"/>
        <v>0</v>
      </c>
      <c r="AY179" s="9">
        <f t="shared" si="378"/>
        <v>0</v>
      </c>
      <c r="AZ179" s="9">
        <f t="shared" si="379"/>
        <v>0</v>
      </c>
      <c r="BA179" s="9">
        <f t="shared" si="380"/>
        <v>0</v>
      </c>
      <c r="BB179" s="9">
        <f t="shared" si="381"/>
        <v>0</v>
      </c>
      <c r="BC179" s="9">
        <f t="shared" si="382"/>
        <v>0</v>
      </c>
      <c r="BD179" s="9">
        <f t="shared" si="383"/>
        <v>389.8</v>
      </c>
      <c r="BE179" s="9">
        <f t="shared" si="384"/>
        <v>0</v>
      </c>
      <c r="BF179" s="9">
        <f t="shared" si="385"/>
        <v>12.3</v>
      </c>
      <c r="BG179" s="9">
        <f t="shared" si="385"/>
        <v>0</v>
      </c>
      <c r="BH179" s="4"/>
      <c r="BI179" s="18"/>
      <c r="BJ179" s="4"/>
      <c r="BK179" s="4"/>
      <c r="BL179" s="4"/>
    </row>
    <row r="180" spans="1:64" x14ac:dyDescent="0.2">
      <c r="A180" s="40">
        <v>1136</v>
      </c>
      <c r="B180" s="36" t="s">
        <v>181</v>
      </c>
      <c r="C180" s="11">
        <v>3022.2999999999997</v>
      </c>
      <c r="D180" s="9">
        <v>168.1</v>
      </c>
      <c r="E180" s="9">
        <v>2824.3999999999996</v>
      </c>
      <c r="F180" s="9">
        <v>2110.8999999999996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600</v>
      </c>
      <c r="R180" s="9">
        <v>113.5</v>
      </c>
      <c r="S180" s="9">
        <v>0</v>
      </c>
      <c r="T180" s="9">
        <v>29.8</v>
      </c>
      <c r="U180" s="21">
        <v>0</v>
      </c>
      <c r="V180" s="59">
        <f t="shared" si="365"/>
        <v>0</v>
      </c>
      <c r="W180" s="9"/>
      <c r="X180" s="9">
        <f t="shared" si="366"/>
        <v>0</v>
      </c>
      <c r="Y180" s="9"/>
      <c r="Z180" s="9"/>
      <c r="AA180" s="9"/>
      <c r="AB180" s="9">
        <f t="shared" si="367"/>
        <v>0</v>
      </c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48"/>
      <c r="AO180" s="11">
        <f t="shared" si="368"/>
        <v>3022.2999999999997</v>
      </c>
      <c r="AP180" s="9">
        <f t="shared" si="369"/>
        <v>168.1</v>
      </c>
      <c r="AQ180" s="9">
        <f t="shared" si="370"/>
        <v>2824.3999999999996</v>
      </c>
      <c r="AR180" s="9">
        <f t="shared" si="371"/>
        <v>2110.8999999999996</v>
      </c>
      <c r="AS180" s="9">
        <f t="shared" si="372"/>
        <v>0</v>
      </c>
      <c r="AT180" s="9">
        <f t="shared" si="373"/>
        <v>0</v>
      </c>
      <c r="AU180" s="9">
        <f t="shared" si="374"/>
        <v>0</v>
      </c>
      <c r="AV180" s="9">
        <f t="shared" si="375"/>
        <v>0</v>
      </c>
      <c r="AW180" s="9">
        <f t="shared" si="376"/>
        <v>0</v>
      </c>
      <c r="AX180" s="9">
        <f t="shared" si="377"/>
        <v>0</v>
      </c>
      <c r="AY180" s="9">
        <f t="shared" si="378"/>
        <v>0</v>
      </c>
      <c r="AZ180" s="9">
        <f t="shared" si="379"/>
        <v>0</v>
      </c>
      <c r="BA180" s="9">
        <f t="shared" si="380"/>
        <v>0</v>
      </c>
      <c r="BB180" s="9">
        <f t="shared" si="381"/>
        <v>0</v>
      </c>
      <c r="BC180" s="9">
        <f t="shared" si="382"/>
        <v>600</v>
      </c>
      <c r="BD180" s="9">
        <f t="shared" si="383"/>
        <v>113.5</v>
      </c>
      <c r="BE180" s="9">
        <f t="shared" si="384"/>
        <v>0</v>
      </c>
      <c r="BF180" s="9">
        <f t="shared" si="385"/>
        <v>29.8</v>
      </c>
      <c r="BG180" s="9">
        <f t="shared" si="385"/>
        <v>0</v>
      </c>
      <c r="BH180" s="4"/>
      <c r="BI180" s="18"/>
      <c r="BJ180" s="4"/>
      <c r="BK180" s="4"/>
      <c r="BL180" s="4"/>
    </row>
    <row r="181" spans="1:64" x14ac:dyDescent="0.2">
      <c r="A181" s="40">
        <v>1137</v>
      </c>
      <c r="B181" s="36" t="s">
        <v>182</v>
      </c>
      <c r="C181" s="11">
        <v>4507</v>
      </c>
      <c r="D181" s="9">
        <v>780.5</v>
      </c>
      <c r="E181" s="9">
        <v>3726.4999999999995</v>
      </c>
      <c r="F181" s="9">
        <v>3035.4999999999995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475</v>
      </c>
      <c r="R181" s="9">
        <v>216</v>
      </c>
      <c r="S181" s="9">
        <v>0</v>
      </c>
      <c r="T181" s="9">
        <v>0</v>
      </c>
      <c r="U181" s="21">
        <v>0</v>
      </c>
      <c r="V181" s="59">
        <f t="shared" si="365"/>
        <v>0</v>
      </c>
      <c r="W181" s="9"/>
      <c r="X181" s="9">
        <f t="shared" si="366"/>
        <v>0</v>
      </c>
      <c r="Y181" s="9"/>
      <c r="Z181" s="9"/>
      <c r="AA181" s="9"/>
      <c r="AB181" s="9">
        <f t="shared" si="367"/>
        <v>0</v>
      </c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48"/>
      <c r="AO181" s="11">
        <f t="shared" si="368"/>
        <v>4507</v>
      </c>
      <c r="AP181" s="9">
        <f t="shared" si="369"/>
        <v>780.5</v>
      </c>
      <c r="AQ181" s="9">
        <f t="shared" si="370"/>
        <v>3726.4999999999995</v>
      </c>
      <c r="AR181" s="9">
        <f t="shared" si="371"/>
        <v>3035.4999999999995</v>
      </c>
      <c r="AS181" s="9">
        <f t="shared" si="372"/>
        <v>0</v>
      </c>
      <c r="AT181" s="9">
        <f t="shared" si="373"/>
        <v>0</v>
      </c>
      <c r="AU181" s="9">
        <f t="shared" si="374"/>
        <v>0</v>
      </c>
      <c r="AV181" s="9">
        <f t="shared" si="375"/>
        <v>0</v>
      </c>
      <c r="AW181" s="9">
        <f t="shared" si="376"/>
        <v>0</v>
      </c>
      <c r="AX181" s="9">
        <f t="shared" si="377"/>
        <v>0</v>
      </c>
      <c r="AY181" s="9">
        <f t="shared" si="378"/>
        <v>0</v>
      </c>
      <c r="AZ181" s="9">
        <f t="shared" si="379"/>
        <v>0</v>
      </c>
      <c r="BA181" s="9">
        <f t="shared" si="380"/>
        <v>0</v>
      </c>
      <c r="BB181" s="9">
        <f t="shared" si="381"/>
        <v>0</v>
      </c>
      <c r="BC181" s="9">
        <f t="shared" si="382"/>
        <v>475</v>
      </c>
      <c r="BD181" s="9">
        <f t="shared" si="383"/>
        <v>216</v>
      </c>
      <c r="BE181" s="9">
        <f t="shared" si="384"/>
        <v>0</v>
      </c>
      <c r="BF181" s="9">
        <f t="shared" si="385"/>
        <v>0</v>
      </c>
      <c r="BG181" s="9">
        <f t="shared" si="385"/>
        <v>0</v>
      </c>
      <c r="BH181" s="4"/>
      <c r="BI181" s="18"/>
      <c r="BJ181" s="4"/>
      <c r="BK181" s="4"/>
      <c r="BL181" s="4"/>
    </row>
    <row r="182" spans="1:64" x14ac:dyDescent="0.2">
      <c r="A182" s="40">
        <v>1138</v>
      </c>
      <c r="B182" s="36" t="s">
        <v>183</v>
      </c>
      <c r="C182" s="11">
        <v>6614.5000000000009</v>
      </c>
      <c r="D182" s="9">
        <v>1468.5</v>
      </c>
      <c r="E182" s="9">
        <v>4989.9000000000005</v>
      </c>
      <c r="F182" s="9">
        <v>4480.1000000000004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509.8</v>
      </c>
      <c r="S182" s="9">
        <v>0</v>
      </c>
      <c r="T182" s="9">
        <v>156.1</v>
      </c>
      <c r="U182" s="21">
        <v>0</v>
      </c>
      <c r="V182" s="59">
        <f t="shared" si="365"/>
        <v>0</v>
      </c>
      <c r="W182" s="9"/>
      <c r="X182" s="9">
        <f t="shared" si="366"/>
        <v>0</v>
      </c>
      <c r="Y182" s="9"/>
      <c r="Z182" s="9"/>
      <c r="AA182" s="9"/>
      <c r="AB182" s="9">
        <f t="shared" si="367"/>
        <v>0</v>
      </c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48"/>
      <c r="AO182" s="11">
        <f t="shared" si="368"/>
        <v>6614.5000000000009</v>
      </c>
      <c r="AP182" s="9">
        <f t="shared" si="369"/>
        <v>1468.5</v>
      </c>
      <c r="AQ182" s="9">
        <f t="shared" si="370"/>
        <v>4989.9000000000005</v>
      </c>
      <c r="AR182" s="9">
        <f t="shared" si="371"/>
        <v>4480.1000000000004</v>
      </c>
      <c r="AS182" s="9">
        <f t="shared" si="372"/>
        <v>0</v>
      </c>
      <c r="AT182" s="9">
        <f t="shared" si="373"/>
        <v>0</v>
      </c>
      <c r="AU182" s="9">
        <f t="shared" si="374"/>
        <v>0</v>
      </c>
      <c r="AV182" s="9">
        <f t="shared" si="375"/>
        <v>0</v>
      </c>
      <c r="AW182" s="9">
        <f t="shared" si="376"/>
        <v>0</v>
      </c>
      <c r="AX182" s="9">
        <f t="shared" si="377"/>
        <v>0</v>
      </c>
      <c r="AY182" s="9">
        <f t="shared" si="378"/>
        <v>0</v>
      </c>
      <c r="AZ182" s="9">
        <f t="shared" si="379"/>
        <v>0</v>
      </c>
      <c r="BA182" s="9">
        <f t="shared" si="380"/>
        <v>0</v>
      </c>
      <c r="BB182" s="9">
        <f t="shared" si="381"/>
        <v>0</v>
      </c>
      <c r="BC182" s="9">
        <f t="shared" si="382"/>
        <v>0</v>
      </c>
      <c r="BD182" s="9">
        <f t="shared" si="383"/>
        <v>509.8</v>
      </c>
      <c r="BE182" s="9">
        <f t="shared" si="384"/>
        <v>0</v>
      </c>
      <c r="BF182" s="9">
        <f t="shared" si="385"/>
        <v>156.1</v>
      </c>
      <c r="BG182" s="9">
        <f t="shared" si="385"/>
        <v>0</v>
      </c>
      <c r="BH182" s="4"/>
      <c r="BI182" s="18"/>
      <c r="BJ182" s="4"/>
      <c r="BK182" s="4"/>
      <c r="BL182" s="4"/>
    </row>
    <row r="183" spans="1:64" x14ac:dyDescent="0.2">
      <c r="A183" s="40">
        <v>1139</v>
      </c>
      <c r="B183" s="36" t="s">
        <v>184</v>
      </c>
      <c r="C183" s="11">
        <v>2683.8</v>
      </c>
      <c r="D183" s="9">
        <v>954.2</v>
      </c>
      <c r="E183" s="9">
        <v>1729.6</v>
      </c>
      <c r="F183" s="9">
        <v>1611.6999999999998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117.9</v>
      </c>
      <c r="S183" s="9">
        <v>0</v>
      </c>
      <c r="T183" s="9">
        <v>0</v>
      </c>
      <c r="U183" s="21">
        <v>0</v>
      </c>
      <c r="V183" s="59">
        <f t="shared" si="365"/>
        <v>0</v>
      </c>
      <c r="W183" s="9"/>
      <c r="X183" s="9">
        <f t="shared" si="366"/>
        <v>0</v>
      </c>
      <c r="Y183" s="9"/>
      <c r="Z183" s="9"/>
      <c r="AA183" s="9"/>
      <c r="AB183" s="9">
        <f t="shared" si="367"/>
        <v>0</v>
      </c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48"/>
      <c r="AO183" s="11">
        <f t="shared" si="368"/>
        <v>2683.8</v>
      </c>
      <c r="AP183" s="9">
        <f t="shared" si="369"/>
        <v>954.2</v>
      </c>
      <c r="AQ183" s="9">
        <f t="shared" si="370"/>
        <v>1729.6</v>
      </c>
      <c r="AR183" s="9">
        <f t="shared" si="371"/>
        <v>1611.6999999999998</v>
      </c>
      <c r="AS183" s="9">
        <f t="shared" si="372"/>
        <v>0</v>
      </c>
      <c r="AT183" s="9">
        <f t="shared" si="373"/>
        <v>0</v>
      </c>
      <c r="AU183" s="9">
        <f t="shared" si="374"/>
        <v>0</v>
      </c>
      <c r="AV183" s="9">
        <f t="shared" si="375"/>
        <v>0</v>
      </c>
      <c r="AW183" s="9">
        <f t="shared" si="376"/>
        <v>0</v>
      </c>
      <c r="AX183" s="9">
        <f t="shared" si="377"/>
        <v>0</v>
      </c>
      <c r="AY183" s="9">
        <f t="shared" si="378"/>
        <v>0</v>
      </c>
      <c r="AZ183" s="9">
        <f t="shared" si="379"/>
        <v>0</v>
      </c>
      <c r="BA183" s="9">
        <f t="shared" si="380"/>
        <v>0</v>
      </c>
      <c r="BB183" s="9">
        <f t="shared" si="381"/>
        <v>0</v>
      </c>
      <c r="BC183" s="9">
        <f t="shared" si="382"/>
        <v>0</v>
      </c>
      <c r="BD183" s="9">
        <f t="shared" si="383"/>
        <v>117.9</v>
      </c>
      <c r="BE183" s="9">
        <f t="shared" si="384"/>
        <v>0</v>
      </c>
      <c r="BF183" s="9">
        <f t="shared" si="385"/>
        <v>0</v>
      </c>
      <c r="BG183" s="9">
        <f t="shared" si="385"/>
        <v>0</v>
      </c>
      <c r="BH183" s="4"/>
      <c r="BI183" s="18"/>
      <c r="BJ183" s="4"/>
      <c r="BK183" s="4"/>
      <c r="BL183" s="4"/>
    </row>
    <row r="184" spans="1:64" x14ac:dyDescent="0.2">
      <c r="A184" s="40">
        <v>1140</v>
      </c>
      <c r="B184" s="36" t="s">
        <v>185</v>
      </c>
      <c r="C184" s="11">
        <v>4212</v>
      </c>
      <c r="D184" s="9">
        <v>1250.5</v>
      </c>
      <c r="E184" s="9">
        <v>2961.5000000000005</v>
      </c>
      <c r="F184" s="9">
        <v>2640.6000000000004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320.89999999999998</v>
      </c>
      <c r="S184" s="9">
        <v>0</v>
      </c>
      <c r="T184" s="9">
        <v>0</v>
      </c>
      <c r="U184" s="21">
        <v>0</v>
      </c>
      <c r="V184" s="59">
        <f t="shared" si="365"/>
        <v>0</v>
      </c>
      <c r="W184" s="9"/>
      <c r="X184" s="9">
        <f t="shared" si="366"/>
        <v>0</v>
      </c>
      <c r="Y184" s="9"/>
      <c r="Z184" s="9"/>
      <c r="AA184" s="9"/>
      <c r="AB184" s="9">
        <f t="shared" si="367"/>
        <v>0</v>
      </c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48"/>
      <c r="AO184" s="11">
        <f t="shared" si="368"/>
        <v>4212</v>
      </c>
      <c r="AP184" s="9">
        <f t="shared" si="369"/>
        <v>1250.5</v>
      </c>
      <c r="AQ184" s="9">
        <f t="shared" si="370"/>
        <v>2961.5000000000005</v>
      </c>
      <c r="AR184" s="9">
        <f t="shared" si="371"/>
        <v>2640.6000000000004</v>
      </c>
      <c r="AS184" s="9">
        <f t="shared" si="372"/>
        <v>0</v>
      </c>
      <c r="AT184" s="9">
        <f t="shared" si="373"/>
        <v>0</v>
      </c>
      <c r="AU184" s="9">
        <f t="shared" si="374"/>
        <v>0</v>
      </c>
      <c r="AV184" s="9">
        <f t="shared" si="375"/>
        <v>0</v>
      </c>
      <c r="AW184" s="9">
        <f t="shared" si="376"/>
        <v>0</v>
      </c>
      <c r="AX184" s="9">
        <f t="shared" si="377"/>
        <v>0</v>
      </c>
      <c r="AY184" s="9">
        <f t="shared" si="378"/>
        <v>0</v>
      </c>
      <c r="AZ184" s="9">
        <f t="shared" si="379"/>
        <v>0</v>
      </c>
      <c r="BA184" s="9">
        <f t="shared" si="380"/>
        <v>0</v>
      </c>
      <c r="BB184" s="9">
        <f t="shared" si="381"/>
        <v>0</v>
      </c>
      <c r="BC184" s="9">
        <f t="shared" si="382"/>
        <v>0</v>
      </c>
      <c r="BD184" s="9">
        <f t="shared" si="383"/>
        <v>320.89999999999998</v>
      </c>
      <c r="BE184" s="9">
        <f t="shared" si="384"/>
        <v>0</v>
      </c>
      <c r="BF184" s="9">
        <f t="shared" si="385"/>
        <v>0</v>
      </c>
      <c r="BG184" s="9">
        <f t="shared" si="385"/>
        <v>0</v>
      </c>
      <c r="BH184" s="4"/>
      <c r="BI184" s="18"/>
      <c r="BJ184" s="4"/>
      <c r="BK184" s="4"/>
      <c r="BL184" s="4"/>
    </row>
    <row r="185" spans="1:64" x14ac:dyDescent="0.2">
      <c r="A185" s="40">
        <v>1141</v>
      </c>
      <c r="B185" s="36" t="s">
        <v>186</v>
      </c>
      <c r="C185" s="11">
        <v>1231.5</v>
      </c>
      <c r="D185" s="9">
        <v>992.7</v>
      </c>
      <c r="E185" s="9">
        <v>183.6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183.6</v>
      </c>
      <c r="S185" s="9">
        <v>0</v>
      </c>
      <c r="T185" s="9">
        <v>55.2</v>
      </c>
      <c r="U185" s="21">
        <v>0</v>
      </c>
      <c r="V185" s="59">
        <f t="shared" si="365"/>
        <v>0</v>
      </c>
      <c r="W185" s="9"/>
      <c r="X185" s="9">
        <f t="shared" si="366"/>
        <v>0</v>
      </c>
      <c r="Y185" s="9"/>
      <c r="Z185" s="9"/>
      <c r="AA185" s="9"/>
      <c r="AB185" s="9">
        <f t="shared" si="367"/>
        <v>0</v>
      </c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48"/>
      <c r="AO185" s="11">
        <f t="shared" si="368"/>
        <v>1231.5</v>
      </c>
      <c r="AP185" s="9">
        <f t="shared" si="369"/>
        <v>992.7</v>
      </c>
      <c r="AQ185" s="9">
        <f t="shared" si="370"/>
        <v>183.6</v>
      </c>
      <c r="AR185" s="9">
        <f t="shared" si="371"/>
        <v>0</v>
      </c>
      <c r="AS185" s="9">
        <f t="shared" si="372"/>
        <v>0</v>
      </c>
      <c r="AT185" s="9">
        <f t="shared" si="373"/>
        <v>0</v>
      </c>
      <c r="AU185" s="9">
        <f t="shared" si="374"/>
        <v>0</v>
      </c>
      <c r="AV185" s="9">
        <f t="shared" si="375"/>
        <v>0</v>
      </c>
      <c r="AW185" s="9">
        <f t="shared" si="376"/>
        <v>0</v>
      </c>
      <c r="AX185" s="9">
        <f t="shared" si="377"/>
        <v>0</v>
      </c>
      <c r="AY185" s="9">
        <f t="shared" si="378"/>
        <v>0</v>
      </c>
      <c r="AZ185" s="9">
        <f t="shared" si="379"/>
        <v>0</v>
      </c>
      <c r="BA185" s="9">
        <f t="shared" si="380"/>
        <v>0</v>
      </c>
      <c r="BB185" s="9">
        <f t="shared" si="381"/>
        <v>0</v>
      </c>
      <c r="BC185" s="9">
        <f t="shared" si="382"/>
        <v>0</v>
      </c>
      <c r="BD185" s="9">
        <f t="shared" si="383"/>
        <v>183.6</v>
      </c>
      <c r="BE185" s="9">
        <f t="shared" si="384"/>
        <v>0</v>
      </c>
      <c r="BF185" s="9">
        <f t="shared" si="385"/>
        <v>55.2</v>
      </c>
      <c r="BG185" s="9">
        <f t="shared" si="385"/>
        <v>0</v>
      </c>
      <c r="BH185" s="4"/>
      <c r="BI185" s="18"/>
      <c r="BJ185" s="4"/>
      <c r="BK185" s="4"/>
      <c r="BL185" s="4"/>
    </row>
    <row r="186" spans="1:64" x14ac:dyDescent="0.2">
      <c r="A186" s="40">
        <v>1143</v>
      </c>
      <c r="B186" s="36" t="s">
        <v>187</v>
      </c>
      <c r="C186" s="11">
        <v>4703.3</v>
      </c>
      <c r="D186" s="9">
        <v>515.29999999999995</v>
      </c>
      <c r="E186" s="9">
        <v>4188</v>
      </c>
      <c r="F186" s="9">
        <v>3832.8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355.2</v>
      </c>
      <c r="S186" s="9">
        <v>0</v>
      </c>
      <c r="T186" s="9">
        <v>0</v>
      </c>
      <c r="U186" s="21">
        <v>0</v>
      </c>
      <c r="V186" s="59">
        <f t="shared" si="365"/>
        <v>0</v>
      </c>
      <c r="W186" s="9"/>
      <c r="X186" s="9">
        <f t="shared" si="366"/>
        <v>0</v>
      </c>
      <c r="Y186" s="9"/>
      <c r="Z186" s="9"/>
      <c r="AA186" s="9"/>
      <c r="AB186" s="9">
        <f t="shared" si="367"/>
        <v>0</v>
      </c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48"/>
      <c r="AO186" s="11">
        <f t="shared" si="368"/>
        <v>4703.3</v>
      </c>
      <c r="AP186" s="9">
        <f t="shared" si="369"/>
        <v>515.29999999999995</v>
      </c>
      <c r="AQ186" s="9">
        <f t="shared" si="370"/>
        <v>4188</v>
      </c>
      <c r="AR186" s="9">
        <f t="shared" si="371"/>
        <v>3832.8</v>
      </c>
      <c r="AS186" s="9">
        <f t="shared" si="372"/>
        <v>0</v>
      </c>
      <c r="AT186" s="9">
        <f t="shared" si="373"/>
        <v>0</v>
      </c>
      <c r="AU186" s="9">
        <f t="shared" si="374"/>
        <v>0</v>
      </c>
      <c r="AV186" s="9">
        <f t="shared" si="375"/>
        <v>0</v>
      </c>
      <c r="AW186" s="9">
        <f t="shared" si="376"/>
        <v>0</v>
      </c>
      <c r="AX186" s="9">
        <f t="shared" si="377"/>
        <v>0</v>
      </c>
      <c r="AY186" s="9">
        <f t="shared" si="378"/>
        <v>0</v>
      </c>
      <c r="AZ186" s="9">
        <f t="shared" si="379"/>
        <v>0</v>
      </c>
      <c r="BA186" s="9">
        <f t="shared" si="380"/>
        <v>0</v>
      </c>
      <c r="BB186" s="9">
        <f t="shared" si="381"/>
        <v>0</v>
      </c>
      <c r="BC186" s="9">
        <f t="shared" si="382"/>
        <v>0</v>
      </c>
      <c r="BD186" s="9">
        <f t="shared" si="383"/>
        <v>355.2</v>
      </c>
      <c r="BE186" s="9">
        <f t="shared" si="384"/>
        <v>0</v>
      </c>
      <c r="BF186" s="9">
        <f t="shared" si="385"/>
        <v>0</v>
      </c>
      <c r="BG186" s="9">
        <f t="shared" si="385"/>
        <v>0</v>
      </c>
      <c r="BH186" s="4"/>
      <c r="BI186" s="18"/>
      <c r="BJ186" s="4"/>
      <c r="BK186" s="4"/>
      <c r="BL186" s="4"/>
    </row>
    <row r="187" spans="1:64" x14ac:dyDescent="0.2">
      <c r="A187" s="40">
        <v>1144</v>
      </c>
      <c r="B187" s="36" t="s">
        <v>188</v>
      </c>
      <c r="C187" s="11">
        <v>4964.5</v>
      </c>
      <c r="D187" s="9">
        <v>1005.6</v>
      </c>
      <c r="E187" s="9">
        <v>3958.9</v>
      </c>
      <c r="F187" s="9">
        <v>2583.5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1200</v>
      </c>
      <c r="R187" s="9">
        <v>175.4</v>
      </c>
      <c r="S187" s="9">
        <v>0</v>
      </c>
      <c r="T187" s="9">
        <v>0</v>
      </c>
      <c r="U187" s="21">
        <v>0</v>
      </c>
      <c r="V187" s="59">
        <f t="shared" si="365"/>
        <v>0</v>
      </c>
      <c r="W187" s="9"/>
      <c r="X187" s="9">
        <f t="shared" si="366"/>
        <v>0</v>
      </c>
      <c r="Y187" s="9"/>
      <c r="Z187" s="9"/>
      <c r="AA187" s="9"/>
      <c r="AB187" s="9">
        <f t="shared" si="367"/>
        <v>0</v>
      </c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48"/>
      <c r="AO187" s="11">
        <f t="shared" si="368"/>
        <v>4964.5</v>
      </c>
      <c r="AP187" s="9">
        <f t="shared" si="369"/>
        <v>1005.6</v>
      </c>
      <c r="AQ187" s="9">
        <f t="shared" si="370"/>
        <v>3958.9</v>
      </c>
      <c r="AR187" s="9">
        <f t="shared" si="371"/>
        <v>2583.5</v>
      </c>
      <c r="AS187" s="9">
        <f t="shared" si="372"/>
        <v>0</v>
      </c>
      <c r="AT187" s="9">
        <f t="shared" si="373"/>
        <v>0</v>
      </c>
      <c r="AU187" s="9">
        <f t="shared" si="374"/>
        <v>0</v>
      </c>
      <c r="AV187" s="9">
        <f t="shared" si="375"/>
        <v>0</v>
      </c>
      <c r="AW187" s="9">
        <f t="shared" si="376"/>
        <v>0</v>
      </c>
      <c r="AX187" s="9">
        <f t="shared" si="377"/>
        <v>0</v>
      </c>
      <c r="AY187" s="9">
        <f t="shared" si="378"/>
        <v>0</v>
      </c>
      <c r="AZ187" s="9">
        <f t="shared" si="379"/>
        <v>0</v>
      </c>
      <c r="BA187" s="9">
        <f t="shared" si="380"/>
        <v>0</v>
      </c>
      <c r="BB187" s="9">
        <f t="shared" si="381"/>
        <v>0</v>
      </c>
      <c r="BC187" s="9">
        <f t="shared" si="382"/>
        <v>1200</v>
      </c>
      <c r="BD187" s="9">
        <f t="shared" si="383"/>
        <v>175.4</v>
      </c>
      <c r="BE187" s="9">
        <f t="shared" si="384"/>
        <v>0</v>
      </c>
      <c r="BF187" s="9">
        <f t="shared" si="385"/>
        <v>0</v>
      </c>
      <c r="BG187" s="9">
        <f t="shared" si="385"/>
        <v>0</v>
      </c>
      <c r="BH187" s="4"/>
      <c r="BI187" s="18"/>
      <c r="BJ187" s="4"/>
      <c r="BK187" s="4"/>
      <c r="BL187" s="4"/>
    </row>
    <row r="188" spans="1:64" x14ac:dyDescent="0.2">
      <c r="A188" s="40">
        <v>1145</v>
      </c>
      <c r="B188" s="36" t="s">
        <v>189</v>
      </c>
      <c r="C188" s="11">
        <v>3043</v>
      </c>
      <c r="D188" s="9">
        <v>973</v>
      </c>
      <c r="E188" s="9">
        <v>2070</v>
      </c>
      <c r="F188" s="9">
        <v>1886.4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183.6</v>
      </c>
      <c r="S188" s="9">
        <v>0</v>
      </c>
      <c r="T188" s="9">
        <v>0</v>
      </c>
      <c r="U188" s="21">
        <v>0</v>
      </c>
      <c r="V188" s="59">
        <f t="shared" si="365"/>
        <v>0</v>
      </c>
      <c r="W188" s="9"/>
      <c r="X188" s="9">
        <f t="shared" si="366"/>
        <v>0</v>
      </c>
      <c r="Y188" s="9"/>
      <c r="Z188" s="9"/>
      <c r="AA188" s="9"/>
      <c r="AB188" s="9">
        <f t="shared" si="367"/>
        <v>0</v>
      </c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48"/>
      <c r="AO188" s="11">
        <f t="shared" si="368"/>
        <v>3043</v>
      </c>
      <c r="AP188" s="9">
        <f t="shared" si="369"/>
        <v>973</v>
      </c>
      <c r="AQ188" s="9">
        <f t="shared" si="370"/>
        <v>2070</v>
      </c>
      <c r="AR188" s="9">
        <f t="shared" si="371"/>
        <v>1886.4</v>
      </c>
      <c r="AS188" s="9">
        <f t="shared" si="372"/>
        <v>0</v>
      </c>
      <c r="AT188" s="9">
        <f t="shared" si="373"/>
        <v>0</v>
      </c>
      <c r="AU188" s="9">
        <f t="shared" si="374"/>
        <v>0</v>
      </c>
      <c r="AV188" s="9">
        <f t="shared" si="375"/>
        <v>0</v>
      </c>
      <c r="AW188" s="9">
        <f t="shared" si="376"/>
        <v>0</v>
      </c>
      <c r="AX188" s="9">
        <f t="shared" si="377"/>
        <v>0</v>
      </c>
      <c r="AY188" s="9">
        <f t="shared" si="378"/>
        <v>0</v>
      </c>
      <c r="AZ188" s="9">
        <f t="shared" si="379"/>
        <v>0</v>
      </c>
      <c r="BA188" s="9">
        <f t="shared" si="380"/>
        <v>0</v>
      </c>
      <c r="BB188" s="9">
        <f t="shared" si="381"/>
        <v>0</v>
      </c>
      <c r="BC188" s="9">
        <f t="shared" si="382"/>
        <v>0</v>
      </c>
      <c r="BD188" s="9">
        <f t="shared" si="383"/>
        <v>183.6</v>
      </c>
      <c r="BE188" s="9">
        <f t="shared" si="384"/>
        <v>0</v>
      </c>
      <c r="BF188" s="9">
        <f t="shared" si="385"/>
        <v>0</v>
      </c>
      <c r="BG188" s="9">
        <f t="shared" si="385"/>
        <v>0</v>
      </c>
      <c r="BH188" s="4"/>
      <c r="BI188" s="18"/>
      <c r="BJ188" s="4"/>
      <c r="BK188" s="4"/>
      <c r="BL188" s="4"/>
    </row>
    <row r="189" spans="1:64" x14ac:dyDescent="0.2">
      <c r="A189" s="40">
        <v>1146</v>
      </c>
      <c r="B189" s="36" t="s">
        <v>190</v>
      </c>
      <c r="C189" s="11">
        <v>3981.3</v>
      </c>
      <c r="D189" s="9">
        <v>1269.3</v>
      </c>
      <c r="E189" s="9">
        <v>2712.0000000000005</v>
      </c>
      <c r="F189" s="9">
        <v>2059.4000000000005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400</v>
      </c>
      <c r="R189" s="9">
        <v>252.6</v>
      </c>
      <c r="S189" s="9">
        <v>0</v>
      </c>
      <c r="T189" s="9">
        <v>0</v>
      </c>
      <c r="U189" s="21">
        <v>0</v>
      </c>
      <c r="V189" s="59">
        <f t="shared" si="365"/>
        <v>0</v>
      </c>
      <c r="W189" s="9"/>
      <c r="X189" s="9">
        <f t="shared" si="366"/>
        <v>0</v>
      </c>
      <c r="Y189" s="9"/>
      <c r="Z189" s="9"/>
      <c r="AA189" s="9"/>
      <c r="AB189" s="9">
        <f t="shared" si="367"/>
        <v>0</v>
      </c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48"/>
      <c r="AO189" s="11">
        <f t="shared" si="368"/>
        <v>3981.3</v>
      </c>
      <c r="AP189" s="9">
        <f t="shared" si="369"/>
        <v>1269.3</v>
      </c>
      <c r="AQ189" s="9">
        <f t="shared" si="370"/>
        <v>2712.0000000000005</v>
      </c>
      <c r="AR189" s="9">
        <f t="shared" si="371"/>
        <v>2059.4000000000005</v>
      </c>
      <c r="AS189" s="9">
        <f t="shared" si="372"/>
        <v>0</v>
      </c>
      <c r="AT189" s="9">
        <f t="shared" si="373"/>
        <v>0</v>
      </c>
      <c r="AU189" s="9">
        <f t="shared" si="374"/>
        <v>0</v>
      </c>
      <c r="AV189" s="9">
        <f t="shared" si="375"/>
        <v>0</v>
      </c>
      <c r="AW189" s="9">
        <f t="shared" si="376"/>
        <v>0</v>
      </c>
      <c r="AX189" s="9">
        <f t="shared" si="377"/>
        <v>0</v>
      </c>
      <c r="AY189" s="9">
        <f t="shared" si="378"/>
        <v>0</v>
      </c>
      <c r="AZ189" s="9">
        <f t="shared" si="379"/>
        <v>0</v>
      </c>
      <c r="BA189" s="9">
        <f t="shared" si="380"/>
        <v>0</v>
      </c>
      <c r="BB189" s="9">
        <f t="shared" si="381"/>
        <v>0</v>
      </c>
      <c r="BC189" s="9">
        <f t="shared" si="382"/>
        <v>400</v>
      </c>
      <c r="BD189" s="9">
        <f t="shared" si="383"/>
        <v>252.6</v>
      </c>
      <c r="BE189" s="9">
        <f t="shared" si="384"/>
        <v>0</v>
      </c>
      <c r="BF189" s="9">
        <f t="shared" si="385"/>
        <v>0</v>
      </c>
      <c r="BG189" s="9">
        <f t="shared" si="385"/>
        <v>0</v>
      </c>
      <c r="BH189" s="4"/>
      <c r="BI189" s="18"/>
      <c r="BJ189" s="4"/>
      <c r="BK189" s="4"/>
      <c r="BL189" s="4"/>
    </row>
    <row r="190" spans="1:64" x14ac:dyDescent="0.2">
      <c r="A190" s="40">
        <v>1148</v>
      </c>
      <c r="B190" s="36" t="s">
        <v>192</v>
      </c>
      <c r="C190" s="11">
        <v>2382.1999999999998</v>
      </c>
      <c r="D190" s="9">
        <v>876</v>
      </c>
      <c r="E190" s="9">
        <v>1506.2</v>
      </c>
      <c r="F190" s="9">
        <v>869.4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490</v>
      </c>
      <c r="R190" s="9">
        <v>146.80000000000001</v>
      </c>
      <c r="S190" s="9">
        <v>0</v>
      </c>
      <c r="T190" s="9">
        <v>0</v>
      </c>
      <c r="U190" s="21">
        <v>0</v>
      </c>
      <c r="V190" s="59">
        <f t="shared" si="365"/>
        <v>0</v>
      </c>
      <c r="W190" s="9"/>
      <c r="X190" s="9">
        <f t="shared" si="366"/>
        <v>0</v>
      </c>
      <c r="Y190" s="9"/>
      <c r="Z190" s="9"/>
      <c r="AA190" s="9"/>
      <c r="AB190" s="9">
        <f t="shared" si="367"/>
        <v>0</v>
      </c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48"/>
      <c r="AO190" s="11">
        <f t="shared" si="368"/>
        <v>2382.1999999999998</v>
      </c>
      <c r="AP190" s="9">
        <f t="shared" si="369"/>
        <v>876</v>
      </c>
      <c r="AQ190" s="9">
        <f t="shared" si="370"/>
        <v>1506.2</v>
      </c>
      <c r="AR190" s="9">
        <f t="shared" si="371"/>
        <v>869.4</v>
      </c>
      <c r="AS190" s="9">
        <f t="shared" si="372"/>
        <v>0</v>
      </c>
      <c r="AT190" s="9">
        <f t="shared" si="373"/>
        <v>0</v>
      </c>
      <c r="AU190" s="9">
        <f t="shared" si="374"/>
        <v>0</v>
      </c>
      <c r="AV190" s="9">
        <f t="shared" si="375"/>
        <v>0</v>
      </c>
      <c r="AW190" s="9">
        <f t="shared" si="376"/>
        <v>0</v>
      </c>
      <c r="AX190" s="9">
        <f t="shared" si="377"/>
        <v>0</v>
      </c>
      <c r="AY190" s="9">
        <f t="shared" si="378"/>
        <v>0</v>
      </c>
      <c r="AZ190" s="9">
        <f t="shared" si="379"/>
        <v>0</v>
      </c>
      <c r="BA190" s="9">
        <f t="shared" si="380"/>
        <v>0</v>
      </c>
      <c r="BB190" s="9">
        <f t="shared" si="381"/>
        <v>0</v>
      </c>
      <c r="BC190" s="9">
        <f t="shared" si="382"/>
        <v>490</v>
      </c>
      <c r="BD190" s="9">
        <f t="shared" si="383"/>
        <v>146.80000000000001</v>
      </c>
      <c r="BE190" s="9">
        <f t="shared" si="384"/>
        <v>0</v>
      </c>
      <c r="BF190" s="9">
        <f t="shared" si="385"/>
        <v>0</v>
      </c>
      <c r="BG190" s="9">
        <f t="shared" si="385"/>
        <v>0</v>
      </c>
      <c r="BH190" s="4"/>
      <c r="BI190" s="18"/>
      <c r="BJ190" s="4"/>
      <c r="BK190" s="4"/>
      <c r="BL190" s="4"/>
    </row>
    <row r="191" spans="1:64" x14ac:dyDescent="0.2">
      <c r="A191" s="40">
        <v>1147</v>
      </c>
      <c r="B191" s="36" t="s">
        <v>191</v>
      </c>
      <c r="C191" s="11">
        <v>1995.2</v>
      </c>
      <c r="D191" s="9">
        <v>1006.1</v>
      </c>
      <c r="E191" s="9">
        <v>886.4</v>
      </c>
      <c r="F191" s="9">
        <v>625.6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150</v>
      </c>
      <c r="R191" s="9">
        <v>110.8</v>
      </c>
      <c r="S191" s="9">
        <v>0</v>
      </c>
      <c r="T191" s="9">
        <v>102.7</v>
      </c>
      <c r="U191" s="21">
        <v>0</v>
      </c>
      <c r="V191" s="59">
        <f t="shared" si="365"/>
        <v>0</v>
      </c>
      <c r="W191" s="9"/>
      <c r="X191" s="9">
        <f t="shared" si="366"/>
        <v>0</v>
      </c>
      <c r="Y191" s="9"/>
      <c r="Z191" s="9"/>
      <c r="AA191" s="9"/>
      <c r="AB191" s="9">
        <f t="shared" si="367"/>
        <v>0</v>
      </c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48"/>
      <c r="AO191" s="11">
        <f t="shared" si="368"/>
        <v>1995.2</v>
      </c>
      <c r="AP191" s="9">
        <f t="shared" si="369"/>
        <v>1006.1</v>
      </c>
      <c r="AQ191" s="9">
        <f t="shared" si="370"/>
        <v>886.4</v>
      </c>
      <c r="AR191" s="9">
        <f t="shared" si="371"/>
        <v>625.6</v>
      </c>
      <c r="AS191" s="9">
        <f t="shared" si="372"/>
        <v>0</v>
      </c>
      <c r="AT191" s="9">
        <f t="shared" si="373"/>
        <v>0</v>
      </c>
      <c r="AU191" s="9">
        <f t="shared" si="374"/>
        <v>0</v>
      </c>
      <c r="AV191" s="9">
        <f t="shared" si="375"/>
        <v>0</v>
      </c>
      <c r="AW191" s="9">
        <f t="shared" si="376"/>
        <v>0</v>
      </c>
      <c r="AX191" s="9">
        <f t="shared" si="377"/>
        <v>0</v>
      </c>
      <c r="AY191" s="9">
        <f t="shared" si="378"/>
        <v>0</v>
      </c>
      <c r="AZ191" s="9">
        <f t="shared" si="379"/>
        <v>0</v>
      </c>
      <c r="BA191" s="9">
        <f t="shared" si="380"/>
        <v>0</v>
      </c>
      <c r="BB191" s="9">
        <f t="shared" si="381"/>
        <v>0</v>
      </c>
      <c r="BC191" s="9">
        <f t="shared" si="382"/>
        <v>150</v>
      </c>
      <c r="BD191" s="9">
        <f t="shared" si="383"/>
        <v>110.8</v>
      </c>
      <c r="BE191" s="9">
        <f t="shared" si="384"/>
        <v>0</v>
      </c>
      <c r="BF191" s="9">
        <f t="shared" si="385"/>
        <v>102.7</v>
      </c>
      <c r="BG191" s="9">
        <f t="shared" si="385"/>
        <v>0</v>
      </c>
      <c r="BH191" s="4"/>
      <c r="BI191" s="18"/>
      <c r="BJ191" s="4"/>
      <c r="BK191" s="4"/>
      <c r="BL191" s="4"/>
    </row>
    <row r="192" spans="1:64" x14ac:dyDescent="0.2">
      <c r="A192" s="40">
        <v>1149</v>
      </c>
      <c r="B192" s="36" t="s">
        <v>193</v>
      </c>
      <c r="C192" s="11">
        <v>3538.8</v>
      </c>
      <c r="D192" s="9">
        <v>1046.3</v>
      </c>
      <c r="E192" s="9">
        <v>2492.5</v>
      </c>
      <c r="F192" s="9">
        <v>2271.1999999999998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221.3</v>
      </c>
      <c r="S192" s="9">
        <v>0</v>
      </c>
      <c r="T192" s="9">
        <v>0</v>
      </c>
      <c r="U192" s="21">
        <v>0</v>
      </c>
      <c r="V192" s="59">
        <f t="shared" si="365"/>
        <v>0</v>
      </c>
      <c r="W192" s="9"/>
      <c r="X192" s="9">
        <f t="shared" si="366"/>
        <v>0</v>
      </c>
      <c r="Y192" s="9"/>
      <c r="Z192" s="9"/>
      <c r="AA192" s="9"/>
      <c r="AB192" s="9">
        <f t="shared" si="367"/>
        <v>0</v>
      </c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48"/>
      <c r="AO192" s="11">
        <f t="shared" si="368"/>
        <v>3538.8</v>
      </c>
      <c r="AP192" s="9">
        <f t="shared" si="369"/>
        <v>1046.3</v>
      </c>
      <c r="AQ192" s="9">
        <f t="shared" si="370"/>
        <v>2492.5</v>
      </c>
      <c r="AR192" s="9">
        <f t="shared" si="371"/>
        <v>2271.1999999999998</v>
      </c>
      <c r="AS192" s="9">
        <f t="shared" si="372"/>
        <v>0</v>
      </c>
      <c r="AT192" s="9">
        <f t="shared" si="373"/>
        <v>0</v>
      </c>
      <c r="AU192" s="9">
        <f t="shared" si="374"/>
        <v>0</v>
      </c>
      <c r="AV192" s="9">
        <f t="shared" si="375"/>
        <v>0</v>
      </c>
      <c r="AW192" s="9">
        <f t="shared" si="376"/>
        <v>0</v>
      </c>
      <c r="AX192" s="9">
        <f t="shared" si="377"/>
        <v>0</v>
      </c>
      <c r="AY192" s="9">
        <f t="shared" si="378"/>
        <v>0</v>
      </c>
      <c r="AZ192" s="9">
        <f t="shared" si="379"/>
        <v>0</v>
      </c>
      <c r="BA192" s="9">
        <f t="shared" si="380"/>
        <v>0</v>
      </c>
      <c r="BB192" s="9">
        <f t="shared" si="381"/>
        <v>0</v>
      </c>
      <c r="BC192" s="9">
        <f t="shared" si="382"/>
        <v>0</v>
      </c>
      <c r="BD192" s="9">
        <f t="shared" si="383"/>
        <v>221.3</v>
      </c>
      <c r="BE192" s="9">
        <f t="shared" si="384"/>
        <v>0</v>
      </c>
      <c r="BF192" s="9">
        <f t="shared" si="385"/>
        <v>0</v>
      </c>
      <c r="BG192" s="9">
        <f t="shared" si="385"/>
        <v>0</v>
      </c>
      <c r="BH192" s="4"/>
      <c r="BI192" s="18"/>
      <c r="BJ192" s="4"/>
      <c r="BK192" s="4"/>
      <c r="BL192" s="4"/>
    </row>
    <row r="193" spans="1:64" x14ac:dyDescent="0.2">
      <c r="A193" s="40">
        <v>1151</v>
      </c>
      <c r="B193" s="36" t="s">
        <v>195</v>
      </c>
      <c r="C193" s="11">
        <v>3250.5</v>
      </c>
      <c r="D193" s="9">
        <v>1005.8</v>
      </c>
      <c r="E193" s="9">
        <v>2244.6999999999998</v>
      </c>
      <c r="F193" s="9">
        <v>1608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500</v>
      </c>
      <c r="R193" s="9">
        <v>136.69999999999999</v>
      </c>
      <c r="S193" s="9">
        <v>0</v>
      </c>
      <c r="T193" s="9">
        <v>0</v>
      </c>
      <c r="U193" s="21">
        <v>0</v>
      </c>
      <c r="V193" s="59">
        <f t="shared" si="365"/>
        <v>0</v>
      </c>
      <c r="W193" s="9"/>
      <c r="X193" s="9">
        <f t="shared" si="366"/>
        <v>0</v>
      </c>
      <c r="Y193" s="9"/>
      <c r="Z193" s="9"/>
      <c r="AA193" s="9"/>
      <c r="AB193" s="9">
        <f t="shared" si="367"/>
        <v>0</v>
      </c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48"/>
      <c r="AO193" s="11">
        <f t="shared" si="368"/>
        <v>3250.5</v>
      </c>
      <c r="AP193" s="9">
        <f t="shared" si="369"/>
        <v>1005.8</v>
      </c>
      <c r="AQ193" s="9">
        <f t="shared" si="370"/>
        <v>2244.6999999999998</v>
      </c>
      <c r="AR193" s="9">
        <f t="shared" si="371"/>
        <v>1608</v>
      </c>
      <c r="AS193" s="9">
        <f t="shared" si="372"/>
        <v>0</v>
      </c>
      <c r="AT193" s="9">
        <f t="shared" si="373"/>
        <v>0</v>
      </c>
      <c r="AU193" s="9">
        <f t="shared" si="374"/>
        <v>0</v>
      </c>
      <c r="AV193" s="9">
        <f t="shared" si="375"/>
        <v>0</v>
      </c>
      <c r="AW193" s="9">
        <f t="shared" si="376"/>
        <v>0</v>
      </c>
      <c r="AX193" s="9">
        <f t="shared" si="377"/>
        <v>0</v>
      </c>
      <c r="AY193" s="9">
        <f t="shared" si="378"/>
        <v>0</v>
      </c>
      <c r="AZ193" s="9">
        <f t="shared" si="379"/>
        <v>0</v>
      </c>
      <c r="BA193" s="9">
        <f t="shared" si="380"/>
        <v>0</v>
      </c>
      <c r="BB193" s="9">
        <f t="shared" si="381"/>
        <v>0</v>
      </c>
      <c r="BC193" s="9">
        <f t="shared" si="382"/>
        <v>500</v>
      </c>
      <c r="BD193" s="9">
        <f t="shared" si="383"/>
        <v>136.69999999999999</v>
      </c>
      <c r="BE193" s="9">
        <f t="shared" si="384"/>
        <v>0</v>
      </c>
      <c r="BF193" s="9">
        <f t="shared" si="385"/>
        <v>0</v>
      </c>
      <c r="BG193" s="9">
        <f t="shared" si="385"/>
        <v>0</v>
      </c>
      <c r="BH193" s="4"/>
      <c r="BI193" s="18"/>
      <c r="BJ193" s="4"/>
      <c r="BK193" s="4"/>
      <c r="BL193" s="4"/>
    </row>
    <row r="194" spans="1:64" x14ac:dyDescent="0.2">
      <c r="A194" s="40">
        <v>1150</v>
      </c>
      <c r="B194" s="36" t="s">
        <v>194</v>
      </c>
      <c r="C194" s="11">
        <v>4180.3</v>
      </c>
      <c r="D194" s="9">
        <v>1169</v>
      </c>
      <c r="E194" s="9">
        <v>3011.3</v>
      </c>
      <c r="F194" s="9">
        <v>2695.9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315.39999999999998</v>
      </c>
      <c r="S194" s="9">
        <v>0</v>
      </c>
      <c r="T194" s="9">
        <v>0</v>
      </c>
      <c r="U194" s="21">
        <v>0</v>
      </c>
      <c r="V194" s="59">
        <f t="shared" si="365"/>
        <v>0</v>
      </c>
      <c r="W194" s="9"/>
      <c r="X194" s="9">
        <f t="shared" si="366"/>
        <v>0</v>
      </c>
      <c r="Y194" s="9"/>
      <c r="Z194" s="9"/>
      <c r="AA194" s="9"/>
      <c r="AB194" s="9">
        <f t="shared" si="367"/>
        <v>0</v>
      </c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48"/>
      <c r="AO194" s="11">
        <f t="shared" si="368"/>
        <v>4180.3</v>
      </c>
      <c r="AP194" s="9">
        <f t="shared" si="369"/>
        <v>1169</v>
      </c>
      <c r="AQ194" s="9">
        <f t="shared" si="370"/>
        <v>3011.3</v>
      </c>
      <c r="AR194" s="9">
        <f t="shared" si="371"/>
        <v>2695.9</v>
      </c>
      <c r="AS194" s="9">
        <f t="shared" si="372"/>
        <v>0</v>
      </c>
      <c r="AT194" s="9">
        <f t="shared" si="373"/>
        <v>0</v>
      </c>
      <c r="AU194" s="9">
        <f t="shared" si="374"/>
        <v>0</v>
      </c>
      <c r="AV194" s="9">
        <f t="shared" si="375"/>
        <v>0</v>
      </c>
      <c r="AW194" s="9">
        <f t="shared" si="376"/>
        <v>0</v>
      </c>
      <c r="AX194" s="9">
        <f t="shared" si="377"/>
        <v>0</v>
      </c>
      <c r="AY194" s="9">
        <f t="shared" si="378"/>
        <v>0</v>
      </c>
      <c r="AZ194" s="9">
        <f t="shared" si="379"/>
        <v>0</v>
      </c>
      <c r="BA194" s="9">
        <f t="shared" si="380"/>
        <v>0</v>
      </c>
      <c r="BB194" s="9">
        <f t="shared" si="381"/>
        <v>0</v>
      </c>
      <c r="BC194" s="9">
        <f t="shared" si="382"/>
        <v>0</v>
      </c>
      <c r="BD194" s="9">
        <f t="shared" si="383"/>
        <v>315.39999999999998</v>
      </c>
      <c r="BE194" s="9">
        <f t="shared" si="384"/>
        <v>0</v>
      </c>
      <c r="BF194" s="9">
        <f t="shared" si="385"/>
        <v>0</v>
      </c>
      <c r="BG194" s="9">
        <f t="shared" si="385"/>
        <v>0</v>
      </c>
      <c r="BH194" s="4"/>
      <c r="BI194" s="18"/>
      <c r="BJ194" s="4"/>
      <c r="BK194" s="4"/>
      <c r="BL194" s="4"/>
    </row>
    <row r="195" spans="1:64" x14ac:dyDescent="0.2">
      <c r="A195" s="40">
        <v>1152</v>
      </c>
      <c r="B195" s="36" t="s">
        <v>196</v>
      </c>
      <c r="C195" s="11">
        <v>2841.8</v>
      </c>
      <c r="D195" s="9">
        <v>955.8</v>
      </c>
      <c r="E195" s="9">
        <v>1850.6000000000001</v>
      </c>
      <c r="F195" s="9">
        <v>1674.7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175.9</v>
      </c>
      <c r="S195" s="9">
        <v>0</v>
      </c>
      <c r="T195" s="9">
        <v>35.4</v>
      </c>
      <c r="U195" s="21">
        <v>0</v>
      </c>
      <c r="V195" s="59">
        <f t="shared" si="365"/>
        <v>0</v>
      </c>
      <c r="W195" s="9"/>
      <c r="X195" s="9">
        <f t="shared" si="366"/>
        <v>0</v>
      </c>
      <c r="Y195" s="9"/>
      <c r="Z195" s="9"/>
      <c r="AA195" s="9"/>
      <c r="AB195" s="9">
        <f t="shared" si="367"/>
        <v>0</v>
      </c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48"/>
      <c r="AO195" s="11">
        <f t="shared" si="368"/>
        <v>2841.8</v>
      </c>
      <c r="AP195" s="9">
        <f t="shared" si="369"/>
        <v>955.8</v>
      </c>
      <c r="AQ195" s="9">
        <f t="shared" si="370"/>
        <v>1850.6000000000001</v>
      </c>
      <c r="AR195" s="9">
        <f t="shared" si="371"/>
        <v>1674.7</v>
      </c>
      <c r="AS195" s="9">
        <f t="shared" si="372"/>
        <v>0</v>
      </c>
      <c r="AT195" s="9">
        <f t="shared" si="373"/>
        <v>0</v>
      </c>
      <c r="AU195" s="9">
        <f t="shared" si="374"/>
        <v>0</v>
      </c>
      <c r="AV195" s="9">
        <f t="shared" si="375"/>
        <v>0</v>
      </c>
      <c r="AW195" s="9">
        <f t="shared" si="376"/>
        <v>0</v>
      </c>
      <c r="AX195" s="9">
        <f t="shared" si="377"/>
        <v>0</v>
      </c>
      <c r="AY195" s="9">
        <f t="shared" si="378"/>
        <v>0</v>
      </c>
      <c r="AZ195" s="9">
        <f t="shared" si="379"/>
        <v>0</v>
      </c>
      <c r="BA195" s="9">
        <f t="shared" si="380"/>
        <v>0</v>
      </c>
      <c r="BB195" s="9">
        <f t="shared" si="381"/>
        <v>0</v>
      </c>
      <c r="BC195" s="9">
        <f t="shared" si="382"/>
        <v>0</v>
      </c>
      <c r="BD195" s="9">
        <f t="shared" si="383"/>
        <v>175.9</v>
      </c>
      <c r="BE195" s="9">
        <f t="shared" si="384"/>
        <v>0</v>
      </c>
      <c r="BF195" s="9">
        <f t="shared" si="385"/>
        <v>35.4</v>
      </c>
      <c r="BG195" s="9">
        <f t="shared" si="385"/>
        <v>0</v>
      </c>
      <c r="BH195" s="4"/>
      <c r="BI195" s="18"/>
      <c r="BJ195" s="4"/>
      <c r="BK195" s="4"/>
      <c r="BL195" s="4"/>
    </row>
    <row r="196" spans="1:64" ht="10.5" customHeight="1" x14ac:dyDescent="0.2">
      <c r="A196" s="40"/>
      <c r="B196" s="36"/>
      <c r="C196" s="11">
        <v>0</v>
      </c>
      <c r="D196" s="9"/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/>
      <c r="O196" s="9"/>
      <c r="P196" s="9">
        <v>0</v>
      </c>
      <c r="Q196" s="9">
        <v>0</v>
      </c>
      <c r="R196" s="9"/>
      <c r="S196" s="9">
        <v>0</v>
      </c>
      <c r="T196" s="9"/>
      <c r="U196" s="21"/>
      <c r="V196" s="59">
        <v>0</v>
      </c>
      <c r="W196" s="9">
        <v>0</v>
      </c>
      <c r="X196" s="9">
        <v>0</v>
      </c>
      <c r="Y196" s="9">
        <f>AR196-F196</f>
        <v>0</v>
      </c>
      <c r="Z196" s="9"/>
      <c r="AA196" s="9">
        <f>AT196-H196</f>
        <v>0</v>
      </c>
      <c r="AB196" s="9">
        <v>0</v>
      </c>
      <c r="AC196" s="9">
        <f>AV196-J196</f>
        <v>0</v>
      </c>
      <c r="AD196" s="9">
        <f>AW196-K196</f>
        <v>0</v>
      </c>
      <c r="AE196" s="9">
        <f>AX196-L196</f>
        <v>0</v>
      </c>
      <c r="AF196" s="9">
        <f>AY196-M196</f>
        <v>0</v>
      </c>
      <c r="AG196" s="9">
        <f>AZ196-N196</f>
        <v>0</v>
      </c>
      <c r="AH196" s="9">
        <f t="shared" si="336"/>
        <v>0</v>
      </c>
      <c r="AI196" s="9">
        <v>0</v>
      </c>
      <c r="AJ196" s="9">
        <v>0</v>
      </c>
      <c r="AK196" s="9">
        <f>BD196-R196</f>
        <v>0</v>
      </c>
      <c r="AL196" s="9">
        <v>0</v>
      </c>
      <c r="AM196" s="9">
        <v>0</v>
      </c>
      <c r="AN196" s="48"/>
      <c r="AO196" s="11">
        <v>0</v>
      </c>
      <c r="AP196" s="9"/>
      <c r="AQ196" s="9">
        <v>0</v>
      </c>
      <c r="AR196" s="9">
        <v>0</v>
      </c>
      <c r="AS196" s="9">
        <f>Z196</f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9"/>
      <c r="BA196" s="9"/>
      <c r="BB196" s="9">
        <v>0</v>
      </c>
      <c r="BC196" s="9">
        <v>0</v>
      </c>
      <c r="BD196" s="9"/>
      <c r="BE196" s="9">
        <v>0</v>
      </c>
      <c r="BF196" s="8"/>
      <c r="BG196" s="9"/>
      <c r="BH196" s="4"/>
      <c r="BI196" s="18"/>
      <c r="BJ196" s="4"/>
      <c r="BK196" s="4"/>
      <c r="BL196" s="4"/>
    </row>
    <row r="197" spans="1:64" s="3" customFormat="1" x14ac:dyDescent="0.2">
      <c r="A197" s="41"/>
      <c r="B197" s="35" t="s">
        <v>197</v>
      </c>
      <c r="C197" s="10">
        <v>304920.70000000007</v>
      </c>
      <c r="D197" s="8">
        <v>64357.100000000006</v>
      </c>
      <c r="E197" s="8">
        <v>237165.10000000003</v>
      </c>
      <c r="F197" s="8">
        <v>197103</v>
      </c>
      <c r="G197" s="8">
        <v>0</v>
      </c>
      <c r="H197" s="8">
        <v>5623.1</v>
      </c>
      <c r="I197" s="8">
        <v>5565.4000000000005</v>
      </c>
      <c r="J197" s="8">
        <v>1800.6</v>
      </c>
      <c r="K197" s="8">
        <v>2429.6</v>
      </c>
      <c r="L197" s="8">
        <v>0</v>
      </c>
      <c r="M197" s="8">
        <v>710.6</v>
      </c>
      <c r="N197" s="8">
        <v>331.8</v>
      </c>
      <c r="O197" s="8">
        <v>292.8</v>
      </c>
      <c r="P197" s="8">
        <v>0</v>
      </c>
      <c r="Q197" s="8">
        <v>6220.9</v>
      </c>
      <c r="R197" s="8">
        <v>19659</v>
      </c>
      <c r="S197" s="8">
        <v>2993.7</v>
      </c>
      <c r="T197" s="8">
        <v>3398.5</v>
      </c>
      <c r="U197" s="19">
        <v>0</v>
      </c>
      <c r="V197" s="58">
        <f>V198+V199</f>
        <v>139.6</v>
      </c>
      <c r="W197" s="8">
        <f t="shared" ref="W197:AB197" si="386">W198+W199</f>
        <v>0</v>
      </c>
      <c r="X197" s="8">
        <f t="shared" si="386"/>
        <v>139.6</v>
      </c>
      <c r="Y197" s="8">
        <f t="shared" ref="Y197:AA197" si="387">Y198+Y199</f>
        <v>0</v>
      </c>
      <c r="Z197" s="8">
        <f t="shared" si="387"/>
        <v>0</v>
      </c>
      <c r="AA197" s="8">
        <f t="shared" si="387"/>
        <v>0</v>
      </c>
      <c r="AB197" s="8">
        <f t="shared" si="386"/>
        <v>0</v>
      </c>
      <c r="AC197" s="8">
        <f t="shared" ref="AC197:AL197" si="388">AC198+AC199</f>
        <v>0</v>
      </c>
      <c r="AD197" s="8">
        <f t="shared" si="388"/>
        <v>0</v>
      </c>
      <c r="AE197" s="8">
        <f t="shared" si="388"/>
        <v>0</v>
      </c>
      <c r="AF197" s="8">
        <f t="shared" si="388"/>
        <v>0</v>
      </c>
      <c r="AG197" s="8">
        <f t="shared" si="388"/>
        <v>0</v>
      </c>
      <c r="AH197" s="8">
        <f t="shared" si="388"/>
        <v>0</v>
      </c>
      <c r="AI197" s="8">
        <f t="shared" si="388"/>
        <v>0</v>
      </c>
      <c r="AJ197" s="8">
        <f t="shared" si="388"/>
        <v>0</v>
      </c>
      <c r="AK197" s="8">
        <f t="shared" si="388"/>
        <v>0</v>
      </c>
      <c r="AL197" s="8">
        <f t="shared" si="388"/>
        <v>139.6</v>
      </c>
      <c r="AM197" s="8">
        <f t="shared" ref="AM197:AN197" si="389">AM198+AM199</f>
        <v>0</v>
      </c>
      <c r="AN197" s="8">
        <f t="shared" si="389"/>
        <v>0</v>
      </c>
      <c r="AO197" s="10">
        <f>AO198+AO199</f>
        <v>305060.30000000005</v>
      </c>
      <c r="AP197" s="8">
        <f t="shared" ref="AP197" si="390">AP198+AP199</f>
        <v>64357.100000000006</v>
      </c>
      <c r="AQ197" s="8">
        <f t="shared" ref="AQ197:BE197" si="391">AQ198+AQ199</f>
        <v>237304.7</v>
      </c>
      <c r="AR197" s="8">
        <f t="shared" si="391"/>
        <v>197103</v>
      </c>
      <c r="AS197" s="8">
        <f t="shared" ref="AS197" si="392">AS198+AS199</f>
        <v>0</v>
      </c>
      <c r="AT197" s="8">
        <f t="shared" si="391"/>
        <v>5623.1</v>
      </c>
      <c r="AU197" s="8">
        <f t="shared" si="391"/>
        <v>5565.4000000000005</v>
      </c>
      <c r="AV197" s="8">
        <f t="shared" si="391"/>
        <v>1800.6</v>
      </c>
      <c r="AW197" s="8">
        <f t="shared" si="391"/>
        <v>2429.6</v>
      </c>
      <c r="AX197" s="8">
        <f t="shared" si="391"/>
        <v>0</v>
      </c>
      <c r="AY197" s="8">
        <f t="shared" si="391"/>
        <v>710.6</v>
      </c>
      <c r="AZ197" s="8">
        <f t="shared" ref="AZ197:BA197" si="393">AZ198+AZ199</f>
        <v>331.8</v>
      </c>
      <c r="BA197" s="8">
        <f t="shared" si="393"/>
        <v>292.8</v>
      </c>
      <c r="BB197" s="8">
        <f t="shared" si="391"/>
        <v>0</v>
      </c>
      <c r="BC197" s="8">
        <f t="shared" ref="BC197:BD197" si="394">BC198+BC199</f>
        <v>6220.9</v>
      </c>
      <c r="BD197" s="8">
        <f t="shared" si="394"/>
        <v>19659</v>
      </c>
      <c r="BE197" s="8">
        <f t="shared" si="391"/>
        <v>3133.2999999999997</v>
      </c>
      <c r="BF197" s="8">
        <f t="shared" ref="BF197:BG197" si="395">BF198+BF199</f>
        <v>3398.5</v>
      </c>
      <c r="BG197" s="8">
        <f t="shared" si="395"/>
        <v>0</v>
      </c>
      <c r="BH197" s="7"/>
      <c r="BI197" s="18"/>
      <c r="BJ197" s="4"/>
      <c r="BK197" s="4"/>
      <c r="BL197" s="4"/>
    </row>
    <row r="198" spans="1:64" s="3" customFormat="1" x14ac:dyDescent="0.2">
      <c r="A198" s="41"/>
      <c r="B198" s="35" t="s">
        <v>830</v>
      </c>
      <c r="C198" s="10">
        <v>179134.60000000003</v>
      </c>
      <c r="D198" s="8">
        <v>33226.9</v>
      </c>
      <c r="E198" s="8">
        <v>143645.00000000003</v>
      </c>
      <c r="F198" s="8">
        <v>124212.50000000001</v>
      </c>
      <c r="G198" s="8">
        <v>0</v>
      </c>
      <c r="H198" s="8">
        <v>0</v>
      </c>
      <c r="I198" s="8">
        <v>5233.6000000000004</v>
      </c>
      <c r="J198" s="8">
        <v>1800.6</v>
      </c>
      <c r="K198" s="8">
        <v>2429.6</v>
      </c>
      <c r="L198" s="8">
        <v>0</v>
      </c>
      <c r="M198" s="8">
        <v>710.6</v>
      </c>
      <c r="N198" s="8">
        <v>0</v>
      </c>
      <c r="O198" s="8">
        <v>292.8</v>
      </c>
      <c r="P198" s="8">
        <v>0</v>
      </c>
      <c r="Q198" s="8">
        <v>0</v>
      </c>
      <c r="R198" s="8">
        <v>11205.2</v>
      </c>
      <c r="S198" s="8">
        <v>2993.7</v>
      </c>
      <c r="T198" s="8">
        <v>2262.6999999999998</v>
      </c>
      <c r="U198" s="19">
        <v>0</v>
      </c>
      <c r="V198" s="58">
        <f>V200</f>
        <v>139.6</v>
      </c>
      <c r="W198" s="8">
        <f t="shared" ref="W198:AB198" si="396">W200</f>
        <v>0</v>
      </c>
      <c r="X198" s="8">
        <f t="shared" si="396"/>
        <v>139.6</v>
      </c>
      <c r="Y198" s="8">
        <f t="shared" ref="Y198:AA198" si="397">Y200</f>
        <v>0</v>
      </c>
      <c r="Z198" s="8">
        <f t="shared" si="397"/>
        <v>0</v>
      </c>
      <c r="AA198" s="8">
        <f t="shared" si="397"/>
        <v>0</v>
      </c>
      <c r="AB198" s="8">
        <f t="shared" si="396"/>
        <v>0</v>
      </c>
      <c r="AC198" s="8">
        <f t="shared" ref="AC198:AL198" si="398">AC200</f>
        <v>0</v>
      </c>
      <c r="AD198" s="8">
        <f t="shared" si="398"/>
        <v>0</v>
      </c>
      <c r="AE198" s="8">
        <f t="shared" si="398"/>
        <v>0</v>
      </c>
      <c r="AF198" s="8">
        <f t="shared" si="398"/>
        <v>0</v>
      </c>
      <c r="AG198" s="8">
        <f t="shared" si="398"/>
        <v>0</v>
      </c>
      <c r="AH198" s="8">
        <f t="shared" si="398"/>
        <v>0</v>
      </c>
      <c r="AI198" s="8">
        <f t="shared" si="398"/>
        <v>0</v>
      </c>
      <c r="AJ198" s="8">
        <f t="shared" si="398"/>
        <v>0</v>
      </c>
      <c r="AK198" s="8">
        <f t="shared" si="398"/>
        <v>0</v>
      </c>
      <c r="AL198" s="8">
        <f t="shared" si="398"/>
        <v>139.6</v>
      </c>
      <c r="AM198" s="8">
        <f t="shared" ref="AM198:AN198" si="399">AM200</f>
        <v>0</v>
      </c>
      <c r="AN198" s="8">
        <f t="shared" si="399"/>
        <v>0</v>
      </c>
      <c r="AO198" s="10">
        <f>AO200</f>
        <v>179274.2</v>
      </c>
      <c r="AP198" s="8">
        <f t="shared" ref="AP198" si="400">AP200</f>
        <v>33226.9</v>
      </c>
      <c r="AQ198" s="8">
        <f t="shared" ref="AQ198:BE198" si="401">AQ200</f>
        <v>143784.6</v>
      </c>
      <c r="AR198" s="8">
        <f t="shared" si="401"/>
        <v>124212.50000000001</v>
      </c>
      <c r="AS198" s="8">
        <f t="shared" ref="AS198" si="402">AS200</f>
        <v>0</v>
      </c>
      <c r="AT198" s="8">
        <f t="shared" si="401"/>
        <v>0</v>
      </c>
      <c r="AU198" s="8">
        <f t="shared" si="401"/>
        <v>5233.6000000000004</v>
      </c>
      <c r="AV198" s="8">
        <f t="shared" si="401"/>
        <v>1800.6</v>
      </c>
      <c r="AW198" s="8">
        <f t="shared" si="401"/>
        <v>2429.6</v>
      </c>
      <c r="AX198" s="8">
        <f t="shared" si="401"/>
        <v>0</v>
      </c>
      <c r="AY198" s="8">
        <f t="shared" si="401"/>
        <v>710.6</v>
      </c>
      <c r="AZ198" s="8">
        <f t="shared" ref="AZ198:BA198" si="403">AZ200</f>
        <v>0</v>
      </c>
      <c r="BA198" s="8">
        <f t="shared" si="403"/>
        <v>292.8</v>
      </c>
      <c r="BB198" s="8">
        <f t="shared" si="401"/>
        <v>0</v>
      </c>
      <c r="BC198" s="8">
        <f t="shared" ref="BC198:BD198" si="404">BC200</f>
        <v>0</v>
      </c>
      <c r="BD198" s="8">
        <f t="shared" si="404"/>
        <v>11205.2</v>
      </c>
      <c r="BE198" s="8">
        <f t="shared" si="401"/>
        <v>3133.2999999999997</v>
      </c>
      <c r="BF198" s="8">
        <f t="shared" ref="BF198:BG198" si="405">BF200</f>
        <v>2262.6999999999998</v>
      </c>
      <c r="BG198" s="8">
        <f t="shared" si="405"/>
        <v>0</v>
      </c>
      <c r="BH198" s="7"/>
      <c r="BI198" s="18"/>
      <c r="BJ198" s="4"/>
      <c r="BK198" s="4"/>
      <c r="BL198" s="4"/>
    </row>
    <row r="199" spans="1:64" s="3" customFormat="1" x14ac:dyDescent="0.2">
      <c r="A199" s="41"/>
      <c r="B199" s="35" t="s">
        <v>831</v>
      </c>
      <c r="C199" s="10">
        <v>125786.10000000003</v>
      </c>
      <c r="D199" s="8">
        <v>31130.200000000004</v>
      </c>
      <c r="E199" s="8">
        <v>93520.10000000002</v>
      </c>
      <c r="F199" s="8">
        <v>72890.499999999985</v>
      </c>
      <c r="G199" s="8">
        <v>0</v>
      </c>
      <c r="H199" s="8">
        <v>5623.1</v>
      </c>
      <c r="I199" s="8">
        <v>331.8</v>
      </c>
      <c r="J199" s="8">
        <v>0</v>
      </c>
      <c r="K199" s="8">
        <v>0</v>
      </c>
      <c r="L199" s="8">
        <v>0</v>
      </c>
      <c r="M199" s="8">
        <v>0</v>
      </c>
      <c r="N199" s="8">
        <v>331.8</v>
      </c>
      <c r="O199" s="8">
        <v>0</v>
      </c>
      <c r="P199" s="8">
        <v>0</v>
      </c>
      <c r="Q199" s="8">
        <v>6220.9</v>
      </c>
      <c r="R199" s="8">
        <v>8453.8000000000011</v>
      </c>
      <c r="S199" s="8">
        <v>0</v>
      </c>
      <c r="T199" s="8">
        <v>1135.8</v>
      </c>
      <c r="U199" s="19">
        <v>0</v>
      </c>
      <c r="V199" s="58">
        <f>SUM(V201:V228)</f>
        <v>0</v>
      </c>
      <c r="W199" s="8">
        <f t="shared" ref="W199:AB199" si="406">SUM(W201:W228)</f>
        <v>0</v>
      </c>
      <c r="X199" s="8">
        <f t="shared" si="406"/>
        <v>0</v>
      </c>
      <c r="Y199" s="8">
        <f t="shared" ref="Y199:AA199" si="407">SUM(Y201:Y228)</f>
        <v>0</v>
      </c>
      <c r="Z199" s="8">
        <f t="shared" si="407"/>
        <v>0</v>
      </c>
      <c r="AA199" s="8">
        <f t="shared" si="407"/>
        <v>0</v>
      </c>
      <c r="AB199" s="8">
        <f t="shared" si="406"/>
        <v>0</v>
      </c>
      <c r="AC199" s="8">
        <f t="shared" ref="AC199:AL199" si="408">SUM(AC201:AC228)</f>
        <v>0</v>
      </c>
      <c r="AD199" s="8">
        <f t="shared" si="408"/>
        <v>0</v>
      </c>
      <c r="AE199" s="8">
        <f t="shared" si="408"/>
        <v>0</v>
      </c>
      <c r="AF199" s="8">
        <f t="shared" si="408"/>
        <v>0</v>
      </c>
      <c r="AG199" s="8">
        <f t="shared" si="408"/>
        <v>0</v>
      </c>
      <c r="AH199" s="8">
        <f t="shared" si="408"/>
        <v>0</v>
      </c>
      <c r="AI199" s="8">
        <f t="shared" si="408"/>
        <v>0</v>
      </c>
      <c r="AJ199" s="8">
        <f t="shared" si="408"/>
        <v>0</v>
      </c>
      <c r="AK199" s="8">
        <f t="shared" si="408"/>
        <v>0</v>
      </c>
      <c r="AL199" s="8">
        <f t="shared" si="408"/>
        <v>0</v>
      </c>
      <c r="AM199" s="8">
        <f t="shared" ref="AM199:AN199" si="409">SUM(AM201:AM228)</f>
        <v>0</v>
      </c>
      <c r="AN199" s="8">
        <f t="shared" si="409"/>
        <v>0</v>
      </c>
      <c r="AO199" s="10">
        <f>SUM(AO201:AO228)</f>
        <v>125786.10000000003</v>
      </c>
      <c r="AP199" s="8">
        <f t="shared" ref="AP199" si="410">SUM(AP201:AP228)</f>
        <v>31130.200000000004</v>
      </c>
      <c r="AQ199" s="8">
        <f t="shared" ref="AQ199:BE199" si="411">SUM(AQ201:AQ228)</f>
        <v>93520.10000000002</v>
      </c>
      <c r="AR199" s="8">
        <f t="shared" si="411"/>
        <v>72890.499999999985</v>
      </c>
      <c r="AS199" s="8">
        <f t="shared" ref="AS199" si="412">SUM(AS201:AS228)</f>
        <v>0</v>
      </c>
      <c r="AT199" s="8">
        <f t="shared" si="411"/>
        <v>5623.1</v>
      </c>
      <c r="AU199" s="8">
        <f t="shared" si="411"/>
        <v>331.8</v>
      </c>
      <c r="AV199" s="8">
        <f t="shared" si="411"/>
        <v>0</v>
      </c>
      <c r="AW199" s="8">
        <f t="shared" si="411"/>
        <v>0</v>
      </c>
      <c r="AX199" s="8">
        <f t="shared" si="411"/>
        <v>0</v>
      </c>
      <c r="AY199" s="8">
        <f t="shared" si="411"/>
        <v>0</v>
      </c>
      <c r="AZ199" s="8">
        <f t="shared" ref="AZ199:BA199" si="413">SUM(AZ201:AZ228)</f>
        <v>331.8</v>
      </c>
      <c r="BA199" s="8">
        <f t="shared" si="413"/>
        <v>0</v>
      </c>
      <c r="BB199" s="8">
        <f t="shared" si="411"/>
        <v>0</v>
      </c>
      <c r="BC199" s="8">
        <f t="shared" ref="BC199:BD199" si="414">SUM(BC201:BC228)</f>
        <v>6220.9</v>
      </c>
      <c r="BD199" s="8">
        <f t="shared" si="414"/>
        <v>8453.8000000000011</v>
      </c>
      <c r="BE199" s="8">
        <f t="shared" si="411"/>
        <v>0</v>
      </c>
      <c r="BF199" s="8">
        <f t="shared" ref="BF199:BG199" si="415">SUM(BF201:BF228)</f>
        <v>1135.8</v>
      </c>
      <c r="BG199" s="8">
        <f t="shared" si="415"/>
        <v>0</v>
      </c>
      <c r="BH199" s="7"/>
      <c r="BI199" s="18"/>
      <c r="BJ199" s="4"/>
      <c r="BK199" s="4"/>
      <c r="BL199" s="4"/>
    </row>
    <row r="200" spans="1:64" x14ac:dyDescent="0.2">
      <c r="A200" s="40">
        <v>1153</v>
      </c>
      <c r="B200" s="36" t="s">
        <v>20</v>
      </c>
      <c r="C200" s="11">
        <v>179134.60000000003</v>
      </c>
      <c r="D200" s="9">
        <v>33226.9</v>
      </c>
      <c r="E200" s="9">
        <v>143645.00000000003</v>
      </c>
      <c r="F200" s="9">
        <v>124212.50000000001</v>
      </c>
      <c r="G200" s="9">
        <v>0</v>
      </c>
      <c r="H200" s="9">
        <v>0</v>
      </c>
      <c r="I200" s="9">
        <v>5233.6000000000004</v>
      </c>
      <c r="J200" s="9">
        <v>1800.6</v>
      </c>
      <c r="K200" s="9">
        <v>2429.6</v>
      </c>
      <c r="L200" s="9">
        <v>0</v>
      </c>
      <c r="M200" s="9">
        <v>710.6</v>
      </c>
      <c r="N200" s="9">
        <v>0</v>
      </c>
      <c r="O200" s="9">
        <v>292.8</v>
      </c>
      <c r="P200" s="9">
        <v>0</v>
      </c>
      <c r="Q200" s="9">
        <v>0</v>
      </c>
      <c r="R200" s="9">
        <v>11205.2</v>
      </c>
      <c r="S200" s="9">
        <v>2993.7</v>
      </c>
      <c r="T200" s="9">
        <v>2262.6999999999998</v>
      </c>
      <c r="U200" s="21">
        <v>0</v>
      </c>
      <c r="V200" s="59">
        <f t="shared" ref="V200:V228" si="416">W200+X200+AM200+AN200</f>
        <v>139.6</v>
      </c>
      <c r="W200" s="9"/>
      <c r="X200" s="9">
        <f t="shared" ref="X200:X228" si="417">Y200+Z200+AA200+AB200+AI200+AJ200+AK200+AL200</f>
        <v>139.6</v>
      </c>
      <c r="Y200" s="9"/>
      <c r="Z200" s="9"/>
      <c r="AA200" s="9"/>
      <c r="AB200" s="9">
        <f t="shared" ref="AB200:AB228" si="418">SUM(AC200:AH200)</f>
        <v>0</v>
      </c>
      <c r="AC200" s="9"/>
      <c r="AD200" s="9"/>
      <c r="AE200" s="9"/>
      <c r="AF200" s="9"/>
      <c r="AG200" s="9"/>
      <c r="AH200" s="9"/>
      <c r="AI200" s="9"/>
      <c r="AJ200" s="9"/>
      <c r="AK200" s="9"/>
      <c r="AL200" s="9">
        <v>139.6</v>
      </c>
      <c r="AM200" s="9"/>
      <c r="AN200" s="48"/>
      <c r="AO200" s="11">
        <f t="shared" ref="AO200:AO228" si="419">AP200+AQ200+BF200+BG200</f>
        <v>179274.2</v>
      </c>
      <c r="AP200" s="9">
        <f t="shared" ref="AP200:AP228" si="420">D200+W200</f>
        <v>33226.9</v>
      </c>
      <c r="AQ200" s="9">
        <f t="shared" ref="AQ200:AQ228" si="421">AR200+AS200+AT200+AU200+BB200+BC200+BD200+BE200</f>
        <v>143784.6</v>
      </c>
      <c r="AR200" s="9">
        <f t="shared" ref="AR200:AR228" si="422">F200+Y200</f>
        <v>124212.50000000001</v>
      </c>
      <c r="AS200" s="9">
        <f t="shared" ref="AS200:AS228" si="423">G200+Z200</f>
        <v>0</v>
      </c>
      <c r="AT200" s="9">
        <f t="shared" ref="AT200:AT228" si="424">H200+AA200</f>
        <v>0</v>
      </c>
      <c r="AU200" s="9">
        <f t="shared" ref="AU200:AU228" si="425">SUM(AV200:BA200)</f>
        <v>5233.6000000000004</v>
      </c>
      <c r="AV200" s="9">
        <f t="shared" ref="AV200:AV228" si="426">J200+AC200</f>
        <v>1800.6</v>
      </c>
      <c r="AW200" s="9">
        <f t="shared" ref="AW200:AW228" si="427">K200+AD200</f>
        <v>2429.6</v>
      </c>
      <c r="AX200" s="9">
        <f t="shared" ref="AX200:AX228" si="428">L200+AE200</f>
        <v>0</v>
      </c>
      <c r="AY200" s="9">
        <f t="shared" ref="AY200:AY228" si="429">M200+AF200</f>
        <v>710.6</v>
      </c>
      <c r="AZ200" s="9">
        <f t="shared" ref="AZ200:AZ228" si="430">N200+AG200</f>
        <v>0</v>
      </c>
      <c r="BA200" s="9">
        <f t="shared" ref="BA200:BA228" si="431">O200+AH200</f>
        <v>292.8</v>
      </c>
      <c r="BB200" s="9">
        <f t="shared" ref="BB200:BB228" si="432">P200+AI200</f>
        <v>0</v>
      </c>
      <c r="BC200" s="9">
        <f t="shared" ref="BC200:BC228" si="433">Q200+AJ200</f>
        <v>0</v>
      </c>
      <c r="BD200" s="9">
        <f t="shared" ref="BD200:BD228" si="434">R200+AK200</f>
        <v>11205.2</v>
      </c>
      <c r="BE200" s="9">
        <f t="shared" ref="BE200:BE228" si="435">S200+AL200</f>
        <v>3133.2999999999997</v>
      </c>
      <c r="BF200" s="9">
        <f t="shared" ref="BF200:BG228" si="436">T200+AM200</f>
        <v>2262.6999999999998</v>
      </c>
      <c r="BG200" s="9">
        <f t="shared" si="436"/>
        <v>0</v>
      </c>
      <c r="BH200" s="4"/>
      <c r="BI200" s="18"/>
      <c r="BJ200" s="4"/>
      <c r="BK200" s="4"/>
      <c r="BL200" s="4"/>
    </row>
    <row r="201" spans="1:64" x14ac:dyDescent="0.2">
      <c r="A201" s="40">
        <v>1154</v>
      </c>
      <c r="B201" s="36" t="s">
        <v>198</v>
      </c>
      <c r="C201" s="11">
        <v>4051.4999999999995</v>
      </c>
      <c r="D201" s="9">
        <v>1027.4000000000001</v>
      </c>
      <c r="E201" s="9">
        <v>3019.3999999999996</v>
      </c>
      <c r="F201" s="9">
        <v>2706.2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100</v>
      </c>
      <c r="R201" s="9">
        <v>213.2</v>
      </c>
      <c r="S201" s="9">
        <v>0</v>
      </c>
      <c r="T201" s="9">
        <v>4.7</v>
      </c>
      <c r="U201" s="21">
        <v>0</v>
      </c>
      <c r="V201" s="59">
        <f t="shared" si="416"/>
        <v>0</v>
      </c>
      <c r="W201" s="9"/>
      <c r="X201" s="9">
        <f t="shared" si="417"/>
        <v>0</v>
      </c>
      <c r="Y201" s="9"/>
      <c r="Z201" s="9"/>
      <c r="AA201" s="9"/>
      <c r="AB201" s="9">
        <f t="shared" si="418"/>
        <v>0</v>
      </c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48"/>
      <c r="AO201" s="11">
        <f t="shared" si="419"/>
        <v>4051.4999999999995</v>
      </c>
      <c r="AP201" s="9">
        <f t="shared" si="420"/>
        <v>1027.4000000000001</v>
      </c>
      <c r="AQ201" s="9">
        <f t="shared" si="421"/>
        <v>3019.3999999999996</v>
      </c>
      <c r="AR201" s="9">
        <f t="shared" si="422"/>
        <v>2706.2</v>
      </c>
      <c r="AS201" s="9">
        <f t="shared" si="423"/>
        <v>0</v>
      </c>
      <c r="AT201" s="9">
        <f t="shared" si="424"/>
        <v>0</v>
      </c>
      <c r="AU201" s="9">
        <f t="shared" si="425"/>
        <v>0</v>
      </c>
      <c r="AV201" s="9">
        <f t="shared" si="426"/>
        <v>0</v>
      </c>
      <c r="AW201" s="9">
        <f t="shared" si="427"/>
        <v>0</v>
      </c>
      <c r="AX201" s="9">
        <f t="shared" si="428"/>
        <v>0</v>
      </c>
      <c r="AY201" s="9">
        <f t="shared" si="429"/>
        <v>0</v>
      </c>
      <c r="AZ201" s="9">
        <f t="shared" si="430"/>
        <v>0</v>
      </c>
      <c r="BA201" s="9">
        <f t="shared" si="431"/>
        <v>0</v>
      </c>
      <c r="BB201" s="9">
        <f t="shared" si="432"/>
        <v>0</v>
      </c>
      <c r="BC201" s="9">
        <f t="shared" si="433"/>
        <v>100</v>
      </c>
      <c r="BD201" s="9">
        <f t="shared" si="434"/>
        <v>213.2</v>
      </c>
      <c r="BE201" s="9">
        <f t="shared" si="435"/>
        <v>0</v>
      </c>
      <c r="BF201" s="9">
        <f t="shared" si="436"/>
        <v>4.7</v>
      </c>
      <c r="BG201" s="9">
        <f t="shared" si="436"/>
        <v>0</v>
      </c>
      <c r="BH201" s="4"/>
      <c r="BI201" s="18"/>
      <c r="BJ201" s="4"/>
      <c r="BK201" s="4"/>
      <c r="BL201" s="4"/>
    </row>
    <row r="202" spans="1:64" x14ac:dyDescent="0.2">
      <c r="A202" s="40">
        <v>1155</v>
      </c>
      <c r="B202" s="36" t="s">
        <v>199</v>
      </c>
      <c r="C202" s="11">
        <v>6073.8000000000011</v>
      </c>
      <c r="D202" s="9">
        <v>1294.5</v>
      </c>
      <c r="E202" s="9">
        <v>4353.7000000000007</v>
      </c>
      <c r="F202" s="9">
        <v>3971.2000000000003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382.5</v>
      </c>
      <c r="S202" s="9">
        <v>0</v>
      </c>
      <c r="T202" s="9">
        <v>425.6</v>
      </c>
      <c r="U202" s="21">
        <v>0</v>
      </c>
      <c r="V202" s="59">
        <f t="shared" si="416"/>
        <v>0</v>
      </c>
      <c r="W202" s="9"/>
      <c r="X202" s="9">
        <f t="shared" si="417"/>
        <v>0</v>
      </c>
      <c r="Y202" s="9"/>
      <c r="Z202" s="9"/>
      <c r="AA202" s="9"/>
      <c r="AB202" s="9">
        <f t="shared" si="418"/>
        <v>0</v>
      </c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48"/>
      <c r="AO202" s="11">
        <f t="shared" si="419"/>
        <v>6073.8000000000011</v>
      </c>
      <c r="AP202" s="9">
        <f t="shared" si="420"/>
        <v>1294.5</v>
      </c>
      <c r="AQ202" s="9">
        <f t="shared" si="421"/>
        <v>4353.7000000000007</v>
      </c>
      <c r="AR202" s="9">
        <f t="shared" si="422"/>
        <v>3971.2000000000003</v>
      </c>
      <c r="AS202" s="9">
        <f t="shared" si="423"/>
        <v>0</v>
      </c>
      <c r="AT202" s="9">
        <f t="shared" si="424"/>
        <v>0</v>
      </c>
      <c r="AU202" s="9">
        <f t="shared" si="425"/>
        <v>0</v>
      </c>
      <c r="AV202" s="9">
        <f t="shared" si="426"/>
        <v>0</v>
      </c>
      <c r="AW202" s="9">
        <f t="shared" si="427"/>
        <v>0</v>
      </c>
      <c r="AX202" s="9">
        <f t="shared" si="428"/>
        <v>0</v>
      </c>
      <c r="AY202" s="9">
        <f t="shared" si="429"/>
        <v>0</v>
      </c>
      <c r="AZ202" s="9">
        <f t="shared" si="430"/>
        <v>0</v>
      </c>
      <c r="BA202" s="9">
        <f t="shared" si="431"/>
        <v>0</v>
      </c>
      <c r="BB202" s="9">
        <f t="shared" si="432"/>
        <v>0</v>
      </c>
      <c r="BC202" s="9">
        <f t="shared" si="433"/>
        <v>0</v>
      </c>
      <c r="BD202" s="9">
        <f t="shared" si="434"/>
        <v>382.5</v>
      </c>
      <c r="BE202" s="9">
        <f t="shared" si="435"/>
        <v>0</v>
      </c>
      <c r="BF202" s="9">
        <f t="shared" si="436"/>
        <v>425.6</v>
      </c>
      <c r="BG202" s="9">
        <f t="shared" si="436"/>
        <v>0</v>
      </c>
      <c r="BH202" s="4"/>
      <c r="BI202" s="18"/>
      <c r="BJ202" s="4"/>
      <c r="BK202" s="4"/>
      <c r="BL202" s="4"/>
    </row>
    <row r="203" spans="1:64" x14ac:dyDescent="0.2">
      <c r="A203" s="40">
        <v>1156</v>
      </c>
      <c r="B203" s="36" t="s">
        <v>200</v>
      </c>
      <c r="C203" s="11">
        <v>2458.4</v>
      </c>
      <c r="D203" s="9">
        <v>1023.7</v>
      </c>
      <c r="E203" s="9">
        <v>1434.7</v>
      </c>
      <c r="F203" s="9">
        <v>1101.8000000000002</v>
      </c>
      <c r="G203" s="9">
        <v>0</v>
      </c>
      <c r="H203" s="9">
        <v>0</v>
      </c>
      <c r="I203" s="9">
        <v>62.3</v>
      </c>
      <c r="J203" s="9">
        <v>0</v>
      </c>
      <c r="K203" s="9">
        <v>0</v>
      </c>
      <c r="L203" s="9">
        <v>0</v>
      </c>
      <c r="M203" s="9">
        <v>0</v>
      </c>
      <c r="N203" s="9">
        <v>62.3</v>
      </c>
      <c r="O203" s="9">
        <v>0</v>
      </c>
      <c r="P203" s="9">
        <v>0</v>
      </c>
      <c r="Q203" s="9">
        <v>150</v>
      </c>
      <c r="R203" s="9">
        <v>120.6</v>
      </c>
      <c r="S203" s="9">
        <v>0</v>
      </c>
      <c r="T203" s="9">
        <v>0</v>
      </c>
      <c r="U203" s="21">
        <v>0</v>
      </c>
      <c r="V203" s="59">
        <f t="shared" si="416"/>
        <v>0</v>
      </c>
      <c r="W203" s="9"/>
      <c r="X203" s="9">
        <f t="shared" si="417"/>
        <v>0</v>
      </c>
      <c r="Y203" s="9"/>
      <c r="Z203" s="9"/>
      <c r="AA203" s="9"/>
      <c r="AB203" s="9">
        <f t="shared" si="418"/>
        <v>0</v>
      </c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48"/>
      <c r="AO203" s="11">
        <f t="shared" si="419"/>
        <v>2458.4</v>
      </c>
      <c r="AP203" s="9">
        <f t="shared" si="420"/>
        <v>1023.7</v>
      </c>
      <c r="AQ203" s="9">
        <f t="shared" si="421"/>
        <v>1434.7</v>
      </c>
      <c r="AR203" s="9">
        <f t="shared" si="422"/>
        <v>1101.8000000000002</v>
      </c>
      <c r="AS203" s="9">
        <f t="shared" si="423"/>
        <v>0</v>
      </c>
      <c r="AT203" s="9">
        <f t="shared" si="424"/>
        <v>0</v>
      </c>
      <c r="AU203" s="9">
        <f t="shared" si="425"/>
        <v>62.3</v>
      </c>
      <c r="AV203" s="9">
        <f t="shared" si="426"/>
        <v>0</v>
      </c>
      <c r="AW203" s="9">
        <f t="shared" si="427"/>
        <v>0</v>
      </c>
      <c r="AX203" s="9">
        <f t="shared" si="428"/>
        <v>0</v>
      </c>
      <c r="AY203" s="9">
        <f t="shared" si="429"/>
        <v>0</v>
      </c>
      <c r="AZ203" s="9">
        <f t="shared" si="430"/>
        <v>62.3</v>
      </c>
      <c r="BA203" s="9">
        <f t="shared" si="431"/>
        <v>0</v>
      </c>
      <c r="BB203" s="9">
        <f t="shared" si="432"/>
        <v>0</v>
      </c>
      <c r="BC203" s="9">
        <f t="shared" si="433"/>
        <v>150</v>
      </c>
      <c r="BD203" s="9">
        <f t="shared" si="434"/>
        <v>120.6</v>
      </c>
      <c r="BE203" s="9">
        <f t="shared" si="435"/>
        <v>0</v>
      </c>
      <c r="BF203" s="9">
        <f t="shared" si="436"/>
        <v>0</v>
      </c>
      <c r="BG203" s="9">
        <f t="shared" si="436"/>
        <v>0</v>
      </c>
      <c r="BH203" s="4"/>
      <c r="BI203" s="18"/>
      <c r="BJ203" s="4"/>
      <c r="BK203" s="4"/>
      <c r="BL203" s="4"/>
    </row>
    <row r="204" spans="1:64" x14ac:dyDescent="0.2">
      <c r="A204" s="40">
        <v>1157</v>
      </c>
      <c r="B204" s="36" t="s">
        <v>201</v>
      </c>
      <c r="C204" s="11">
        <v>2717.8999999999996</v>
      </c>
      <c r="D204" s="9">
        <v>1088.2</v>
      </c>
      <c r="E204" s="9">
        <v>1629.6999999999998</v>
      </c>
      <c r="F204" s="9">
        <v>1362.3999999999999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150</v>
      </c>
      <c r="R204" s="9">
        <v>117.3</v>
      </c>
      <c r="S204" s="9">
        <v>0</v>
      </c>
      <c r="T204" s="9">
        <v>0</v>
      </c>
      <c r="U204" s="21">
        <v>0</v>
      </c>
      <c r="V204" s="59">
        <f t="shared" si="416"/>
        <v>0</v>
      </c>
      <c r="W204" s="9"/>
      <c r="X204" s="9">
        <f t="shared" si="417"/>
        <v>0</v>
      </c>
      <c r="Y204" s="9"/>
      <c r="Z204" s="9"/>
      <c r="AA204" s="9"/>
      <c r="AB204" s="9">
        <f t="shared" si="418"/>
        <v>0</v>
      </c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48"/>
      <c r="AO204" s="11">
        <f t="shared" si="419"/>
        <v>2717.8999999999996</v>
      </c>
      <c r="AP204" s="9">
        <f t="shared" si="420"/>
        <v>1088.2</v>
      </c>
      <c r="AQ204" s="9">
        <f t="shared" si="421"/>
        <v>1629.6999999999998</v>
      </c>
      <c r="AR204" s="9">
        <f t="shared" si="422"/>
        <v>1362.3999999999999</v>
      </c>
      <c r="AS204" s="9">
        <f t="shared" si="423"/>
        <v>0</v>
      </c>
      <c r="AT204" s="9">
        <f t="shared" si="424"/>
        <v>0</v>
      </c>
      <c r="AU204" s="9">
        <f t="shared" si="425"/>
        <v>0</v>
      </c>
      <c r="AV204" s="9">
        <f t="shared" si="426"/>
        <v>0</v>
      </c>
      <c r="AW204" s="9">
        <f t="shared" si="427"/>
        <v>0</v>
      </c>
      <c r="AX204" s="9">
        <f t="shared" si="428"/>
        <v>0</v>
      </c>
      <c r="AY204" s="9">
        <f t="shared" si="429"/>
        <v>0</v>
      </c>
      <c r="AZ204" s="9">
        <f t="shared" si="430"/>
        <v>0</v>
      </c>
      <c r="BA204" s="9">
        <f t="shared" si="431"/>
        <v>0</v>
      </c>
      <c r="BB204" s="9">
        <f t="shared" si="432"/>
        <v>0</v>
      </c>
      <c r="BC204" s="9">
        <f t="shared" si="433"/>
        <v>150</v>
      </c>
      <c r="BD204" s="9">
        <f t="shared" si="434"/>
        <v>117.3</v>
      </c>
      <c r="BE204" s="9">
        <f t="shared" si="435"/>
        <v>0</v>
      </c>
      <c r="BF204" s="9">
        <f t="shared" si="436"/>
        <v>0</v>
      </c>
      <c r="BG204" s="9">
        <f t="shared" si="436"/>
        <v>0</v>
      </c>
      <c r="BH204" s="4"/>
      <c r="BI204" s="18"/>
      <c r="BJ204" s="4"/>
      <c r="BK204" s="4"/>
      <c r="BL204" s="4"/>
    </row>
    <row r="205" spans="1:64" x14ac:dyDescent="0.2">
      <c r="A205" s="40">
        <v>1167</v>
      </c>
      <c r="B205" s="36" t="s">
        <v>197</v>
      </c>
      <c r="C205" s="11">
        <v>22202.900000000005</v>
      </c>
      <c r="D205" s="9">
        <v>1789.4</v>
      </c>
      <c r="E205" s="9">
        <v>20413.500000000004</v>
      </c>
      <c r="F205" s="9">
        <v>12624.600000000002</v>
      </c>
      <c r="G205" s="9">
        <v>0</v>
      </c>
      <c r="H205" s="9">
        <v>5623.1</v>
      </c>
      <c r="I205" s="9">
        <v>141.80000000000001</v>
      </c>
      <c r="J205" s="9">
        <v>0</v>
      </c>
      <c r="K205" s="9">
        <v>0</v>
      </c>
      <c r="L205" s="9">
        <v>0</v>
      </c>
      <c r="M205" s="9">
        <v>0</v>
      </c>
      <c r="N205" s="9">
        <v>141.80000000000001</v>
      </c>
      <c r="O205" s="9">
        <v>0</v>
      </c>
      <c r="P205" s="9">
        <v>0</v>
      </c>
      <c r="Q205" s="9">
        <v>300</v>
      </c>
      <c r="R205" s="9">
        <v>1724</v>
      </c>
      <c r="S205" s="9">
        <v>0</v>
      </c>
      <c r="T205" s="9">
        <v>0</v>
      </c>
      <c r="U205" s="21">
        <v>0</v>
      </c>
      <c r="V205" s="59">
        <f t="shared" si="416"/>
        <v>0</v>
      </c>
      <c r="W205" s="9"/>
      <c r="X205" s="9">
        <f t="shared" si="417"/>
        <v>0</v>
      </c>
      <c r="Y205" s="9"/>
      <c r="Z205" s="9"/>
      <c r="AA205" s="9"/>
      <c r="AB205" s="9">
        <f t="shared" si="418"/>
        <v>0</v>
      </c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48"/>
      <c r="AO205" s="11">
        <f t="shared" si="419"/>
        <v>22202.900000000005</v>
      </c>
      <c r="AP205" s="9">
        <f t="shared" si="420"/>
        <v>1789.4</v>
      </c>
      <c r="AQ205" s="9">
        <f t="shared" si="421"/>
        <v>20413.500000000004</v>
      </c>
      <c r="AR205" s="9">
        <f t="shared" si="422"/>
        <v>12624.600000000002</v>
      </c>
      <c r="AS205" s="9">
        <f t="shared" si="423"/>
        <v>0</v>
      </c>
      <c r="AT205" s="9">
        <f t="shared" si="424"/>
        <v>5623.1</v>
      </c>
      <c r="AU205" s="9">
        <f t="shared" si="425"/>
        <v>141.80000000000001</v>
      </c>
      <c r="AV205" s="9">
        <f t="shared" si="426"/>
        <v>0</v>
      </c>
      <c r="AW205" s="9">
        <f t="shared" si="427"/>
        <v>0</v>
      </c>
      <c r="AX205" s="9">
        <f t="shared" si="428"/>
        <v>0</v>
      </c>
      <c r="AY205" s="9">
        <f t="shared" si="429"/>
        <v>0</v>
      </c>
      <c r="AZ205" s="9">
        <f t="shared" si="430"/>
        <v>141.80000000000001</v>
      </c>
      <c r="BA205" s="9">
        <f t="shared" si="431"/>
        <v>0</v>
      </c>
      <c r="BB205" s="9">
        <f t="shared" si="432"/>
        <v>0</v>
      </c>
      <c r="BC205" s="9">
        <f t="shared" si="433"/>
        <v>300</v>
      </c>
      <c r="BD205" s="9">
        <f t="shared" si="434"/>
        <v>1724</v>
      </c>
      <c r="BE205" s="9">
        <f t="shared" si="435"/>
        <v>0</v>
      </c>
      <c r="BF205" s="9">
        <f t="shared" si="436"/>
        <v>0</v>
      </c>
      <c r="BG205" s="9">
        <f t="shared" si="436"/>
        <v>0</v>
      </c>
      <c r="BH205" s="4"/>
      <c r="BI205" s="18"/>
      <c r="BJ205" s="4"/>
      <c r="BK205" s="4"/>
      <c r="BL205" s="4"/>
    </row>
    <row r="206" spans="1:64" x14ac:dyDescent="0.2">
      <c r="A206" s="40">
        <v>1158</v>
      </c>
      <c r="B206" s="36" t="s">
        <v>202</v>
      </c>
      <c r="C206" s="11">
        <v>3350.5</v>
      </c>
      <c r="D206" s="9">
        <v>1129.9000000000001</v>
      </c>
      <c r="E206" s="9">
        <v>2220.6</v>
      </c>
      <c r="F206" s="9">
        <v>738.90000000000009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1325</v>
      </c>
      <c r="R206" s="9">
        <v>156.69999999999999</v>
      </c>
      <c r="S206" s="9">
        <v>0</v>
      </c>
      <c r="T206" s="9">
        <v>0</v>
      </c>
      <c r="U206" s="21">
        <v>0</v>
      </c>
      <c r="V206" s="59">
        <f t="shared" si="416"/>
        <v>0</v>
      </c>
      <c r="W206" s="9"/>
      <c r="X206" s="9">
        <f t="shared" si="417"/>
        <v>0</v>
      </c>
      <c r="Y206" s="9"/>
      <c r="Z206" s="9"/>
      <c r="AA206" s="9"/>
      <c r="AB206" s="9">
        <f t="shared" si="418"/>
        <v>0</v>
      </c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48"/>
      <c r="AO206" s="11">
        <f t="shared" si="419"/>
        <v>3350.5</v>
      </c>
      <c r="AP206" s="9">
        <f t="shared" si="420"/>
        <v>1129.9000000000001</v>
      </c>
      <c r="AQ206" s="9">
        <f t="shared" si="421"/>
        <v>2220.6</v>
      </c>
      <c r="AR206" s="9">
        <f t="shared" si="422"/>
        <v>738.90000000000009</v>
      </c>
      <c r="AS206" s="9">
        <f t="shared" si="423"/>
        <v>0</v>
      </c>
      <c r="AT206" s="9">
        <f t="shared" si="424"/>
        <v>0</v>
      </c>
      <c r="AU206" s="9">
        <f t="shared" si="425"/>
        <v>0</v>
      </c>
      <c r="AV206" s="9">
        <f t="shared" si="426"/>
        <v>0</v>
      </c>
      <c r="AW206" s="9">
        <f t="shared" si="427"/>
        <v>0</v>
      </c>
      <c r="AX206" s="9">
        <f t="shared" si="428"/>
        <v>0</v>
      </c>
      <c r="AY206" s="9">
        <f t="shared" si="429"/>
        <v>0</v>
      </c>
      <c r="AZ206" s="9">
        <f t="shared" si="430"/>
        <v>0</v>
      </c>
      <c r="BA206" s="9">
        <f t="shared" si="431"/>
        <v>0</v>
      </c>
      <c r="BB206" s="9">
        <f t="shared" si="432"/>
        <v>0</v>
      </c>
      <c r="BC206" s="9">
        <f t="shared" si="433"/>
        <v>1325</v>
      </c>
      <c r="BD206" s="9">
        <f t="shared" si="434"/>
        <v>156.69999999999999</v>
      </c>
      <c r="BE206" s="9">
        <f t="shared" si="435"/>
        <v>0</v>
      </c>
      <c r="BF206" s="9">
        <f t="shared" si="436"/>
        <v>0</v>
      </c>
      <c r="BG206" s="9">
        <f t="shared" si="436"/>
        <v>0</v>
      </c>
      <c r="BH206" s="4"/>
      <c r="BI206" s="18"/>
      <c r="BJ206" s="4"/>
      <c r="BK206" s="4"/>
      <c r="BL206" s="4"/>
    </row>
    <row r="207" spans="1:64" x14ac:dyDescent="0.2">
      <c r="A207" s="40">
        <v>1159</v>
      </c>
      <c r="B207" s="36" t="s">
        <v>203</v>
      </c>
      <c r="C207" s="11">
        <v>1700.3</v>
      </c>
      <c r="D207" s="9">
        <v>814.9</v>
      </c>
      <c r="E207" s="9">
        <v>885.4</v>
      </c>
      <c r="F207" s="9">
        <v>704.1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100</v>
      </c>
      <c r="R207" s="9">
        <v>81.3</v>
      </c>
      <c r="S207" s="9">
        <v>0</v>
      </c>
      <c r="T207" s="9">
        <v>0</v>
      </c>
      <c r="U207" s="21">
        <v>0</v>
      </c>
      <c r="V207" s="59">
        <f t="shared" si="416"/>
        <v>0</v>
      </c>
      <c r="W207" s="9"/>
      <c r="X207" s="9">
        <f t="shared" si="417"/>
        <v>0</v>
      </c>
      <c r="Y207" s="9"/>
      <c r="Z207" s="9"/>
      <c r="AA207" s="9"/>
      <c r="AB207" s="9">
        <f t="shared" si="418"/>
        <v>0</v>
      </c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48"/>
      <c r="AO207" s="11">
        <f t="shared" si="419"/>
        <v>1700.3</v>
      </c>
      <c r="AP207" s="9">
        <f t="shared" si="420"/>
        <v>814.9</v>
      </c>
      <c r="AQ207" s="9">
        <f t="shared" si="421"/>
        <v>885.4</v>
      </c>
      <c r="AR207" s="9">
        <f t="shared" si="422"/>
        <v>704.1</v>
      </c>
      <c r="AS207" s="9">
        <f t="shared" si="423"/>
        <v>0</v>
      </c>
      <c r="AT207" s="9">
        <f t="shared" si="424"/>
        <v>0</v>
      </c>
      <c r="AU207" s="9">
        <f t="shared" si="425"/>
        <v>0</v>
      </c>
      <c r="AV207" s="9">
        <f t="shared" si="426"/>
        <v>0</v>
      </c>
      <c r="AW207" s="9">
        <f t="shared" si="427"/>
        <v>0</v>
      </c>
      <c r="AX207" s="9">
        <f t="shared" si="428"/>
        <v>0</v>
      </c>
      <c r="AY207" s="9">
        <f t="shared" si="429"/>
        <v>0</v>
      </c>
      <c r="AZ207" s="9">
        <f t="shared" si="430"/>
        <v>0</v>
      </c>
      <c r="BA207" s="9">
        <f t="shared" si="431"/>
        <v>0</v>
      </c>
      <c r="BB207" s="9">
        <f t="shared" si="432"/>
        <v>0</v>
      </c>
      <c r="BC207" s="9">
        <f t="shared" si="433"/>
        <v>100</v>
      </c>
      <c r="BD207" s="9">
        <f t="shared" si="434"/>
        <v>81.3</v>
      </c>
      <c r="BE207" s="9">
        <f t="shared" si="435"/>
        <v>0</v>
      </c>
      <c r="BF207" s="9">
        <f t="shared" si="436"/>
        <v>0</v>
      </c>
      <c r="BG207" s="9">
        <f t="shared" si="436"/>
        <v>0</v>
      </c>
      <c r="BH207" s="4"/>
      <c r="BI207" s="18"/>
      <c r="BJ207" s="4"/>
      <c r="BK207" s="4"/>
      <c r="BL207" s="4"/>
    </row>
    <row r="208" spans="1:64" x14ac:dyDescent="0.2">
      <c r="A208" s="40">
        <v>1161</v>
      </c>
      <c r="B208" s="36" t="s">
        <v>205</v>
      </c>
      <c r="C208" s="11">
        <v>3175.5</v>
      </c>
      <c r="D208" s="9">
        <v>1036.3</v>
      </c>
      <c r="E208" s="9">
        <v>1908.5</v>
      </c>
      <c r="F208" s="9">
        <v>1646.6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100</v>
      </c>
      <c r="R208" s="9">
        <v>161.9</v>
      </c>
      <c r="S208" s="9">
        <v>0</v>
      </c>
      <c r="T208" s="9">
        <v>230.7</v>
      </c>
      <c r="U208" s="21">
        <v>0</v>
      </c>
      <c r="V208" s="59">
        <f t="shared" si="416"/>
        <v>0</v>
      </c>
      <c r="W208" s="9"/>
      <c r="X208" s="9">
        <f t="shared" si="417"/>
        <v>0</v>
      </c>
      <c r="Y208" s="9"/>
      <c r="Z208" s="9"/>
      <c r="AA208" s="9"/>
      <c r="AB208" s="9">
        <f t="shared" si="418"/>
        <v>0</v>
      </c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48"/>
      <c r="AO208" s="11">
        <f t="shared" si="419"/>
        <v>3175.5</v>
      </c>
      <c r="AP208" s="9">
        <f t="shared" si="420"/>
        <v>1036.3</v>
      </c>
      <c r="AQ208" s="9">
        <f t="shared" si="421"/>
        <v>1908.5</v>
      </c>
      <c r="AR208" s="9">
        <f t="shared" si="422"/>
        <v>1646.6</v>
      </c>
      <c r="AS208" s="9">
        <f t="shared" si="423"/>
        <v>0</v>
      </c>
      <c r="AT208" s="9">
        <f t="shared" si="424"/>
        <v>0</v>
      </c>
      <c r="AU208" s="9">
        <f t="shared" si="425"/>
        <v>0</v>
      </c>
      <c r="AV208" s="9">
        <f t="shared" si="426"/>
        <v>0</v>
      </c>
      <c r="AW208" s="9">
        <f t="shared" si="427"/>
        <v>0</v>
      </c>
      <c r="AX208" s="9">
        <f t="shared" si="428"/>
        <v>0</v>
      </c>
      <c r="AY208" s="9">
        <f t="shared" si="429"/>
        <v>0</v>
      </c>
      <c r="AZ208" s="9">
        <f t="shared" si="430"/>
        <v>0</v>
      </c>
      <c r="BA208" s="9">
        <f t="shared" si="431"/>
        <v>0</v>
      </c>
      <c r="BB208" s="9">
        <f t="shared" si="432"/>
        <v>0</v>
      </c>
      <c r="BC208" s="9">
        <f t="shared" si="433"/>
        <v>100</v>
      </c>
      <c r="BD208" s="9">
        <f t="shared" si="434"/>
        <v>161.9</v>
      </c>
      <c r="BE208" s="9">
        <f t="shared" si="435"/>
        <v>0</v>
      </c>
      <c r="BF208" s="9">
        <f t="shared" si="436"/>
        <v>230.7</v>
      </c>
      <c r="BG208" s="9">
        <f t="shared" si="436"/>
        <v>0</v>
      </c>
      <c r="BH208" s="4"/>
      <c r="BI208" s="18"/>
      <c r="BJ208" s="4"/>
      <c r="BK208" s="4"/>
      <c r="BL208" s="4"/>
    </row>
    <row r="209" spans="1:64" x14ac:dyDescent="0.2">
      <c r="A209" s="40">
        <v>1160</v>
      </c>
      <c r="B209" s="36" t="s">
        <v>204</v>
      </c>
      <c r="C209" s="11">
        <v>3424.1</v>
      </c>
      <c r="D209" s="9">
        <v>467</v>
      </c>
      <c r="E209" s="9">
        <v>2957.1</v>
      </c>
      <c r="F209" s="9">
        <v>2151.1999999999998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500</v>
      </c>
      <c r="R209" s="9">
        <v>305.89999999999998</v>
      </c>
      <c r="S209" s="9">
        <v>0</v>
      </c>
      <c r="T209" s="9">
        <v>0</v>
      </c>
      <c r="U209" s="21">
        <v>0</v>
      </c>
      <c r="V209" s="59">
        <f t="shared" si="416"/>
        <v>0</v>
      </c>
      <c r="W209" s="9"/>
      <c r="X209" s="9">
        <f t="shared" si="417"/>
        <v>0</v>
      </c>
      <c r="Y209" s="9"/>
      <c r="Z209" s="9"/>
      <c r="AA209" s="9"/>
      <c r="AB209" s="9">
        <f t="shared" si="418"/>
        <v>0</v>
      </c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48"/>
      <c r="AO209" s="11">
        <f t="shared" si="419"/>
        <v>3424.1</v>
      </c>
      <c r="AP209" s="9">
        <f t="shared" si="420"/>
        <v>467</v>
      </c>
      <c r="AQ209" s="9">
        <f t="shared" si="421"/>
        <v>2957.1</v>
      </c>
      <c r="AR209" s="9">
        <f t="shared" si="422"/>
        <v>2151.1999999999998</v>
      </c>
      <c r="AS209" s="9">
        <f t="shared" si="423"/>
        <v>0</v>
      </c>
      <c r="AT209" s="9">
        <f t="shared" si="424"/>
        <v>0</v>
      </c>
      <c r="AU209" s="9">
        <f t="shared" si="425"/>
        <v>0</v>
      </c>
      <c r="AV209" s="9">
        <f t="shared" si="426"/>
        <v>0</v>
      </c>
      <c r="AW209" s="9">
        <f t="shared" si="427"/>
        <v>0</v>
      </c>
      <c r="AX209" s="9">
        <f t="shared" si="428"/>
        <v>0</v>
      </c>
      <c r="AY209" s="9">
        <f t="shared" si="429"/>
        <v>0</v>
      </c>
      <c r="AZ209" s="9">
        <f t="shared" si="430"/>
        <v>0</v>
      </c>
      <c r="BA209" s="9">
        <f t="shared" si="431"/>
        <v>0</v>
      </c>
      <c r="BB209" s="9">
        <f t="shared" si="432"/>
        <v>0</v>
      </c>
      <c r="BC209" s="9">
        <f t="shared" si="433"/>
        <v>500</v>
      </c>
      <c r="BD209" s="9">
        <f t="shared" si="434"/>
        <v>305.89999999999998</v>
      </c>
      <c r="BE209" s="9">
        <f t="shared" si="435"/>
        <v>0</v>
      </c>
      <c r="BF209" s="9">
        <f t="shared" si="436"/>
        <v>0</v>
      </c>
      <c r="BG209" s="9">
        <f t="shared" si="436"/>
        <v>0</v>
      </c>
      <c r="BH209" s="4"/>
      <c r="BI209" s="18"/>
      <c r="BJ209" s="4"/>
      <c r="BK209" s="4"/>
      <c r="BL209" s="4"/>
    </row>
    <row r="210" spans="1:64" x14ac:dyDescent="0.2">
      <c r="A210" s="40">
        <v>1162</v>
      </c>
      <c r="B210" s="36" t="s">
        <v>206</v>
      </c>
      <c r="C210" s="11">
        <v>3907.7</v>
      </c>
      <c r="D210" s="9">
        <v>1106.5</v>
      </c>
      <c r="E210" s="9">
        <v>2741</v>
      </c>
      <c r="F210" s="9">
        <v>2036.7999999999997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502.9</v>
      </c>
      <c r="R210" s="9">
        <v>201.3</v>
      </c>
      <c r="S210" s="9">
        <v>0</v>
      </c>
      <c r="T210" s="9">
        <v>60.2</v>
      </c>
      <c r="U210" s="21">
        <v>0</v>
      </c>
      <c r="V210" s="59">
        <f t="shared" si="416"/>
        <v>0</v>
      </c>
      <c r="W210" s="9"/>
      <c r="X210" s="9">
        <f t="shared" si="417"/>
        <v>0</v>
      </c>
      <c r="Y210" s="9"/>
      <c r="Z210" s="9"/>
      <c r="AA210" s="9"/>
      <c r="AB210" s="9">
        <f t="shared" si="418"/>
        <v>0</v>
      </c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48"/>
      <c r="AO210" s="11">
        <f t="shared" si="419"/>
        <v>3907.7</v>
      </c>
      <c r="AP210" s="9">
        <f t="shared" si="420"/>
        <v>1106.5</v>
      </c>
      <c r="AQ210" s="9">
        <f t="shared" si="421"/>
        <v>2741</v>
      </c>
      <c r="AR210" s="9">
        <f t="shared" si="422"/>
        <v>2036.7999999999997</v>
      </c>
      <c r="AS210" s="9">
        <f t="shared" si="423"/>
        <v>0</v>
      </c>
      <c r="AT210" s="9">
        <f t="shared" si="424"/>
        <v>0</v>
      </c>
      <c r="AU210" s="9">
        <f t="shared" si="425"/>
        <v>0</v>
      </c>
      <c r="AV210" s="9">
        <f t="shared" si="426"/>
        <v>0</v>
      </c>
      <c r="AW210" s="9">
        <f t="shared" si="427"/>
        <v>0</v>
      </c>
      <c r="AX210" s="9">
        <f t="shared" si="428"/>
        <v>0</v>
      </c>
      <c r="AY210" s="9">
        <f t="shared" si="429"/>
        <v>0</v>
      </c>
      <c r="AZ210" s="9">
        <f t="shared" si="430"/>
        <v>0</v>
      </c>
      <c r="BA210" s="9">
        <f t="shared" si="431"/>
        <v>0</v>
      </c>
      <c r="BB210" s="9">
        <f t="shared" si="432"/>
        <v>0</v>
      </c>
      <c r="BC210" s="9">
        <f t="shared" si="433"/>
        <v>502.9</v>
      </c>
      <c r="BD210" s="9">
        <f t="shared" si="434"/>
        <v>201.3</v>
      </c>
      <c r="BE210" s="9">
        <f t="shared" si="435"/>
        <v>0</v>
      </c>
      <c r="BF210" s="9">
        <f t="shared" si="436"/>
        <v>60.2</v>
      </c>
      <c r="BG210" s="9">
        <f t="shared" si="436"/>
        <v>0</v>
      </c>
      <c r="BH210" s="4"/>
      <c r="BI210" s="18"/>
      <c r="BJ210" s="4"/>
      <c r="BK210" s="4"/>
      <c r="BL210" s="4"/>
    </row>
    <row r="211" spans="1:64" x14ac:dyDescent="0.2">
      <c r="A211" s="40">
        <v>1163</v>
      </c>
      <c r="B211" s="36" t="s">
        <v>28</v>
      </c>
      <c r="C211" s="11">
        <v>3215.2</v>
      </c>
      <c r="D211" s="9">
        <v>1161</v>
      </c>
      <c r="E211" s="9">
        <v>2054.1999999999998</v>
      </c>
      <c r="F211" s="9">
        <v>1761.9999999999998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292.2</v>
      </c>
      <c r="S211" s="9">
        <v>0</v>
      </c>
      <c r="T211" s="9">
        <v>0</v>
      </c>
      <c r="U211" s="21">
        <v>0</v>
      </c>
      <c r="V211" s="59">
        <f t="shared" si="416"/>
        <v>0</v>
      </c>
      <c r="W211" s="9"/>
      <c r="X211" s="9">
        <f t="shared" si="417"/>
        <v>0</v>
      </c>
      <c r="Y211" s="9"/>
      <c r="Z211" s="9"/>
      <c r="AA211" s="9"/>
      <c r="AB211" s="9">
        <f t="shared" si="418"/>
        <v>0</v>
      </c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48"/>
      <c r="AO211" s="11">
        <f t="shared" si="419"/>
        <v>3215.2</v>
      </c>
      <c r="AP211" s="9">
        <f t="shared" si="420"/>
        <v>1161</v>
      </c>
      <c r="AQ211" s="9">
        <f t="shared" si="421"/>
        <v>2054.1999999999998</v>
      </c>
      <c r="AR211" s="9">
        <f t="shared" si="422"/>
        <v>1761.9999999999998</v>
      </c>
      <c r="AS211" s="9">
        <f t="shared" si="423"/>
        <v>0</v>
      </c>
      <c r="AT211" s="9">
        <f t="shared" si="424"/>
        <v>0</v>
      </c>
      <c r="AU211" s="9">
        <f t="shared" si="425"/>
        <v>0</v>
      </c>
      <c r="AV211" s="9">
        <f t="shared" si="426"/>
        <v>0</v>
      </c>
      <c r="AW211" s="9">
        <f t="shared" si="427"/>
        <v>0</v>
      </c>
      <c r="AX211" s="9">
        <f t="shared" si="428"/>
        <v>0</v>
      </c>
      <c r="AY211" s="9">
        <f t="shared" si="429"/>
        <v>0</v>
      </c>
      <c r="AZ211" s="9">
        <f t="shared" si="430"/>
        <v>0</v>
      </c>
      <c r="BA211" s="9">
        <f t="shared" si="431"/>
        <v>0</v>
      </c>
      <c r="BB211" s="9">
        <f t="shared" si="432"/>
        <v>0</v>
      </c>
      <c r="BC211" s="9">
        <f t="shared" si="433"/>
        <v>0</v>
      </c>
      <c r="BD211" s="9">
        <f t="shared" si="434"/>
        <v>292.2</v>
      </c>
      <c r="BE211" s="9">
        <f t="shared" si="435"/>
        <v>0</v>
      </c>
      <c r="BF211" s="9">
        <f t="shared" si="436"/>
        <v>0</v>
      </c>
      <c r="BG211" s="9">
        <f t="shared" si="436"/>
        <v>0</v>
      </c>
      <c r="BH211" s="4"/>
      <c r="BI211" s="18"/>
      <c r="BJ211" s="4"/>
      <c r="BK211" s="4"/>
      <c r="BL211" s="4"/>
    </row>
    <row r="212" spans="1:64" x14ac:dyDescent="0.2">
      <c r="A212" s="40">
        <v>1164</v>
      </c>
      <c r="B212" s="36" t="s">
        <v>207</v>
      </c>
      <c r="C212" s="11">
        <v>2666.4</v>
      </c>
      <c r="D212" s="9">
        <v>1051.4000000000001</v>
      </c>
      <c r="E212" s="9">
        <v>1615</v>
      </c>
      <c r="F212" s="9">
        <v>1327.5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100</v>
      </c>
      <c r="R212" s="9">
        <v>187.5</v>
      </c>
      <c r="S212" s="9">
        <v>0</v>
      </c>
      <c r="T212" s="9">
        <v>0</v>
      </c>
      <c r="U212" s="21">
        <v>0</v>
      </c>
      <c r="V212" s="59">
        <f t="shared" si="416"/>
        <v>0</v>
      </c>
      <c r="W212" s="9"/>
      <c r="X212" s="9">
        <f t="shared" si="417"/>
        <v>0</v>
      </c>
      <c r="Y212" s="9"/>
      <c r="Z212" s="9"/>
      <c r="AA212" s="9"/>
      <c r="AB212" s="9">
        <f t="shared" si="418"/>
        <v>0</v>
      </c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48"/>
      <c r="AO212" s="11">
        <f t="shared" si="419"/>
        <v>2666.4</v>
      </c>
      <c r="AP212" s="9">
        <f t="shared" si="420"/>
        <v>1051.4000000000001</v>
      </c>
      <c r="AQ212" s="9">
        <f t="shared" si="421"/>
        <v>1615</v>
      </c>
      <c r="AR212" s="9">
        <f t="shared" si="422"/>
        <v>1327.5</v>
      </c>
      <c r="AS212" s="9">
        <f t="shared" si="423"/>
        <v>0</v>
      </c>
      <c r="AT212" s="9">
        <f t="shared" si="424"/>
        <v>0</v>
      </c>
      <c r="AU212" s="9">
        <f t="shared" si="425"/>
        <v>0</v>
      </c>
      <c r="AV212" s="9">
        <f t="shared" si="426"/>
        <v>0</v>
      </c>
      <c r="AW212" s="9">
        <f t="shared" si="427"/>
        <v>0</v>
      </c>
      <c r="AX212" s="9">
        <f t="shared" si="428"/>
        <v>0</v>
      </c>
      <c r="AY212" s="9">
        <f t="shared" si="429"/>
        <v>0</v>
      </c>
      <c r="AZ212" s="9">
        <f t="shared" si="430"/>
        <v>0</v>
      </c>
      <c r="BA212" s="9">
        <f t="shared" si="431"/>
        <v>0</v>
      </c>
      <c r="BB212" s="9">
        <f t="shared" si="432"/>
        <v>0</v>
      </c>
      <c r="BC212" s="9">
        <f t="shared" si="433"/>
        <v>100</v>
      </c>
      <c r="BD212" s="9">
        <f t="shared" si="434"/>
        <v>187.5</v>
      </c>
      <c r="BE212" s="9">
        <f t="shared" si="435"/>
        <v>0</v>
      </c>
      <c r="BF212" s="9">
        <f t="shared" si="436"/>
        <v>0</v>
      </c>
      <c r="BG212" s="9">
        <f t="shared" si="436"/>
        <v>0</v>
      </c>
      <c r="BH212" s="4"/>
      <c r="BI212" s="18"/>
      <c r="BJ212" s="4"/>
      <c r="BK212" s="4"/>
      <c r="BL212" s="4"/>
    </row>
    <row r="213" spans="1:64" x14ac:dyDescent="0.2">
      <c r="A213" s="40">
        <v>1165</v>
      </c>
      <c r="B213" s="36" t="s">
        <v>208</v>
      </c>
      <c r="C213" s="11">
        <v>1481.7</v>
      </c>
      <c r="D213" s="9">
        <v>955.2</v>
      </c>
      <c r="E213" s="9">
        <v>526.5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338</v>
      </c>
      <c r="R213" s="9">
        <v>188.5</v>
      </c>
      <c r="S213" s="9">
        <v>0</v>
      </c>
      <c r="T213" s="9">
        <v>0</v>
      </c>
      <c r="U213" s="21">
        <v>0</v>
      </c>
      <c r="V213" s="59">
        <f t="shared" si="416"/>
        <v>0</v>
      </c>
      <c r="W213" s="9"/>
      <c r="X213" s="9">
        <f t="shared" si="417"/>
        <v>0</v>
      </c>
      <c r="Y213" s="9"/>
      <c r="Z213" s="9"/>
      <c r="AA213" s="9"/>
      <c r="AB213" s="9">
        <f t="shared" si="418"/>
        <v>0</v>
      </c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48"/>
      <c r="AO213" s="11">
        <f t="shared" si="419"/>
        <v>1481.7</v>
      </c>
      <c r="AP213" s="9">
        <f t="shared" si="420"/>
        <v>955.2</v>
      </c>
      <c r="AQ213" s="9">
        <f t="shared" si="421"/>
        <v>526.5</v>
      </c>
      <c r="AR213" s="9">
        <f t="shared" si="422"/>
        <v>0</v>
      </c>
      <c r="AS213" s="9">
        <f t="shared" si="423"/>
        <v>0</v>
      </c>
      <c r="AT213" s="9">
        <f t="shared" si="424"/>
        <v>0</v>
      </c>
      <c r="AU213" s="9">
        <f t="shared" si="425"/>
        <v>0</v>
      </c>
      <c r="AV213" s="9">
        <f t="shared" si="426"/>
        <v>0</v>
      </c>
      <c r="AW213" s="9">
        <f t="shared" si="427"/>
        <v>0</v>
      </c>
      <c r="AX213" s="9">
        <f t="shared" si="428"/>
        <v>0</v>
      </c>
      <c r="AY213" s="9">
        <f t="shared" si="429"/>
        <v>0</v>
      </c>
      <c r="AZ213" s="9">
        <f t="shared" si="430"/>
        <v>0</v>
      </c>
      <c r="BA213" s="9">
        <f t="shared" si="431"/>
        <v>0</v>
      </c>
      <c r="BB213" s="9">
        <f t="shared" si="432"/>
        <v>0</v>
      </c>
      <c r="BC213" s="9">
        <f t="shared" si="433"/>
        <v>338</v>
      </c>
      <c r="BD213" s="9">
        <f t="shared" si="434"/>
        <v>188.5</v>
      </c>
      <c r="BE213" s="9">
        <f t="shared" si="435"/>
        <v>0</v>
      </c>
      <c r="BF213" s="9">
        <f t="shared" si="436"/>
        <v>0</v>
      </c>
      <c r="BG213" s="9">
        <f t="shared" si="436"/>
        <v>0</v>
      </c>
      <c r="BH213" s="4"/>
      <c r="BI213" s="18"/>
      <c r="BJ213" s="4"/>
      <c r="BK213" s="4"/>
      <c r="BL213" s="4"/>
    </row>
    <row r="214" spans="1:64" x14ac:dyDescent="0.2">
      <c r="A214" s="40">
        <v>1166</v>
      </c>
      <c r="B214" s="36" t="s">
        <v>209</v>
      </c>
      <c r="C214" s="11">
        <v>3493.2</v>
      </c>
      <c r="D214" s="9">
        <v>1020.2</v>
      </c>
      <c r="E214" s="9">
        <v>2234.1999999999998</v>
      </c>
      <c r="F214" s="9">
        <v>1906.2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100</v>
      </c>
      <c r="R214" s="9">
        <v>228</v>
      </c>
      <c r="S214" s="9">
        <v>0</v>
      </c>
      <c r="T214" s="9">
        <v>238.8</v>
      </c>
      <c r="U214" s="21">
        <v>0</v>
      </c>
      <c r="V214" s="59">
        <f t="shared" si="416"/>
        <v>0</v>
      </c>
      <c r="W214" s="9"/>
      <c r="X214" s="9">
        <f t="shared" si="417"/>
        <v>0</v>
      </c>
      <c r="Y214" s="9"/>
      <c r="Z214" s="9"/>
      <c r="AA214" s="9"/>
      <c r="AB214" s="9">
        <f t="shared" si="418"/>
        <v>0</v>
      </c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48"/>
      <c r="AO214" s="11">
        <f t="shared" si="419"/>
        <v>3493.2</v>
      </c>
      <c r="AP214" s="9">
        <f t="shared" si="420"/>
        <v>1020.2</v>
      </c>
      <c r="AQ214" s="9">
        <f t="shared" si="421"/>
        <v>2234.1999999999998</v>
      </c>
      <c r="AR214" s="9">
        <f t="shared" si="422"/>
        <v>1906.2</v>
      </c>
      <c r="AS214" s="9">
        <f t="shared" si="423"/>
        <v>0</v>
      </c>
      <c r="AT214" s="9">
        <f t="shared" si="424"/>
        <v>0</v>
      </c>
      <c r="AU214" s="9">
        <f t="shared" si="425"/>
        <v>0</v>
      </c>
      <c r="AV214" s="9">
        <f t="shared" si="426"/>
        <v>0</v>
      </c>
      <c r="AW214" s="9">
        <f t="shared" si="427"/>
        <v>0</v>
      </c>
      <c r="AX214" s="9">
        <f t="shared" si="428"/>
        <v>0</v>
      </c>
      <c r="AY214" s="9">
        <f t="shared" si="429"/>
        <v>0</v>
      </c>
      <c r="AZ214" s="9">
        <f t="shared" si="430"/>
        <v>0</v>
      </c>
      <c r="BA214" s="9">
        <f t="shared" si="431"/>
        <v>0</v>
      </c>
      <c r="BB214" s="9">
        <f t="shared" si="432"/>
        <v>0</v>
      </c>
      <c r="BC214" s="9">
        <f t="shared" si="433"/>
        <v>100</v>
      </c>
      <c r="BD214" s="9">
        <f t="shared" si="434"/>
        <v>228</v>
      </c>
      <c r="BE214" s="9">
        <f t="shared" si="435"/>
        <v>0</v>
      </c>
      <c r="BF214" s="9">
        <f t="shared" si="436"/>
        <v>238.8</v>
      </c>
      <c r="BG214" s="9">
        <f t="shared" si="436"/>
        <v>0</v>
      </c>
      <c r="BH214" s="4"/>
      <c r="BI214" s="18"/>
      <c r="BJ214" s="4"/>
      <c r="BK214" s="4"/>
      <c r="BL214" s="4"/>
    </row>
    <row r="215" spans="1:64" x14ac:dyDescent="0.2">
      <c r="A215" s="40">
        <v>1168</v>
      </c>
      <c r="B215" s="36" t="s">
        <v>210</v>
      </c>
      <c r="C215" s="11">
        <v>1820.1999999999998</v>
      </c>
      <c r="D215" s="9">
        <v>844.8</v>
      </c>
      <c r="E215" s="9">
        <v>975.4</v>
      </c>
      <c r="F215" s="9">
        <v>869.5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105.9</v>
      </c>
      <c r="S215" s="9">
        <v>0</v>
      </c>
      <c r="T215" s="9">
        <v>0</v>
      </c>
      <c r="U215" s="21">
        <v>0</v>
      </c>
      <c r="V215" s="59">
        <f t="shared" si="416"/>
        <v>0</v>
      </c>
      <c r="W215" s="9"/>
      <c r="X215" s="9">
        <f t="shared" si="417"/>
        <v>0</v>
      </c>
      <c r="Y215" s="9"/>
      <c r="Z215" s="9"/>
      <c r="AA215" s="9"/>
      <c r="AB215" s="9">
        <f t="shared" si="418"/>
        <v>0</v>
      </c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48"/>
      <c r="AO215" s="11">
        <f t="shared" si="419"/>
        <v>1820.1999999999998</v>
      </c>
      <c r="AP215" s="9">
        <f t="shared" si="420"/>
        <v>844.8</v>
      </c>
      <c r="AQ215" s="9">
        <f t="shared" si="421"/>
        <v>975.4</v>
      </c>
      <c r="AR215" s="9">
        <f t="shared" si="422"/>
        <v>869.5</v>
      </c>
      <c r="AS215" s="9">
        <f t="shared" si="423"/>
        <v>0</v>
      </c>
      <c r="AT215" s="9">
        <f t="shared" si="424"/>
        <v>0</v>
      </c>
      <c r="AU215" s="9">
        <f t="shared" si="425"/>
        <v>0</v>
      </c>
      <c r="AV215" s="9">
        <f t="shared" si="426"/>
        <v>0</v>
      </c>
      <c r="AW215" s="9">
        <f t="shared" si="427"/>
        <v>0</v>
      </c>
      <c r="AX215" s="9">
        <f t="shared" si="428"/>
        <v>0</v>
      </c>
      <c r="AY215" s="9">
        <f t="shared" si="429"/>
        <v>0</v>
      </c>
      <c r="AZ215" s="9">
        <f t="shared" si="430"/>
        <v>0</v>
      </c>
      <c r="BA215" s="9">
        <f t="shared" si="431"/>
        <v>0</v>
      </c>
      <c r="BB215" s="9">
        <f t="shared" si="432"/>
        <v>0</v>
      </c>
      <c r="BC215" s="9">
        <f t="shared" si="433"/>
        <v>0</v>
      </c>
      <c r="BD215" s="9">
        <f t="shared" si="434"/>
        <v>105.9</v>
      </c>
      <c r="BE215" s="9">
        <f t="shared" si="435"/>
        <v>0</v>
      </c>
      <c r="BF215" s="9">
        <f t="shared" si="436"/>
        <v>0</v>
      </c>
      <c r="BG215" s="9">
        <f t="shared" si="436"/>
        <v>0</v>
      </c>
      <c r="BH215" s="4"/>
      <c r="BI215" s="18"/>
      <c r="BJ215" s="4"/>
      <c r="BK215" s="4"/>
      <c r="BL215" s="4"/>
    </row>
    <row r="216" spans="1:64" x14ac:dyDescent="0.2">
      <c r="A216" s="40">
        <v>1169</v>
      </c>
      <c r="B216" s="36" t="s">
        <v>211</v>
      </c>
      <c r="C216" s="11">
        <v>2805.5</v>
      </c>
      <c r="D216" s="9">
        <v>912.9</v>
      </c>
      <c r="E216" s="9">
        <v>1892.6000000000001</v>
      </c>
      <c r="F216" s="9">
        <v>1754.4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138.19999999999999</v>
      </c>
      <c r="S216" s="9">
        <v>0</v>
      </c>
      <c r="T216" s="9">
        <v>0</v>
      </c>
      <c r="U216" s="21">
        <v>0</v>
      </c>
      <c r="V216" s="59">
        <f t="shared" si="416"/>
        <v>0</v>
      </c>
      <c r="W216" s="9"/>
      <c r="X216" s="9">
        <f t="shared" si="417"/>
        <v>0</v>
      </c>
      <c r="Y216" s="9"/>
      <c r="Z216" s="9"/>
      <c r="AA216" s="9"/>
      <c r="AB216" s="9">
        <f t="shared" si="418"/>
        <v>0</v>
      </c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48"/>
      <c r="AO216" s="11">
        <f t="shared" si="419"/>
        <v>2805.5</v>
      </c>
      <c r="AP216" s="9">
        <f t="shared" si="420"/>
        <v>912.9</v>
      </c>
      <c r="AQ216" s="9">
        <f t="shared" si="421"/>
        <v>1892.6000000000001</v>
      </c>
      <c r="AR216" s="9">
        <f t="shared" si="422"/>
        <v>1754.4</v>
      </c>
      <c r="AS216" s="9">
        <f t="shared" si="423"/>
        <v>0</v>
      </c>
      <c r="AT216" s="9">
        <f t="shared" si="424"/>
        <v>0</v>
      </c>
      <c r="AU216" s="9">
        <f t="shared" si="425"/>
        <v>0</v>
      </c>
      <c r="AV216" s="9">
        <f t="shared" si="426"/>
        <v>0</v>
      </c>
      <c r="AW216" s="9">
        <f t="shared" si="427"/>
        <v>0</v>
      </c>
      <c r="AX216" s="9">
        <f t="shared" si="428"/>
        <v>0</v>
      </c>
      <c r="AY216" s="9">
        <f t="shared" si="429"/>
        <v>0</v>
      </c>
      <c r="AZ216" s="9">
        <f t="shared" si="430"/>
        <v>0</v>
      </c>
      <c r="BA216" s="9">
        <f t="shared" si="431"/>
        <v>0</v>
      </c>
      <c r="BB216" s="9">
        <f t="shared" si="432"/>
        <v>0</v>
      </c>
      <c r="BC216" s="9">
        <f t="shared" si="433"/>
        <v>0</v>
      </c>
      <c r="BD216" s="9">
        <f t="shared" si="434"/>
        <v>138.19999999999999</v>
      </c>
      <c r="BE216" s="9">
        <f t="shared" si="435"/>
        <v>0</v>
      </c>
      <c r="BF216" s="9">
        <f t="shared" si="436"/>
        <v>0</v>
      </c>
      <c r="BG216" s="9">
        <f t="shared" si="436"/>
        <v>0</v>
      </c>
      <c r="BH216" s="4"/>
      <c r="BI216" s="18"/>
      <c r="BJ216" s="4"/>
      <c r="BK216" s="4"/>
      <c r="BL216" s="4"/>
    </row>
    <row r="217" spans="1:64" x14ac:dyDescent="0.2">
      <c r="A217" s="40">
        <v>1171</v>
      </c>
      <c r="B217" s="36" t="s">
        <v>212</v>
      </c>
      <c r="C217" s="11">
        <v>5475.1</v>
      </c>
      <c r="D217" s="9">
        <v>1161.3</v>
      </c>
      <c r="E217" s="9">
        <v>4313.8</v>
      </c>
      <c r="F217" s="9">
        <v>3655.6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300</v>
      </c>
      <c r="R217" s="9">
        <v>358.2</v>
      </c>
      <c r="S217" s="9">
        <v>0</v>
      </c>
      <c r="T217" s="9">
        <v>0</v>
      </c>
      <c r="U217" s="21">
        <v>0</v>
      </c>
      <c r="V217" s="59">
        <f t="shared" si="416"/>
        <v>0</v>
      </c>
      <c r="W217" s="9"/>
      <c r="X217" s="9">
        <f t="shared" si="417"/>
        <v>0</v>
      </c>
      <c r="Y217" s="9"/>
      <c r="Z217" s="9"/>
      <c r="AA217" s="9"/>
      <c r="AB217" s="9">
        <f t="shared" si="418"/>
        <v>0</v>
      </c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48"/>
      <c r="AO217" s="11">
        <f t="shared" si="419"/>
        <v>5475.1</v>
      </c>
      <c r="AP217" s="9">
        <f t="shared" si="420"/>
        <v>1161.3</v>
      </c>
      <c r="AQ217" s="9">
        <f t="shared" si="421"/>
        <v>4313.8</v>
      </c>
      <c r="AR217" s="9">
        <f t="shared" si="422"/>
        <v>3655.6</v>
      </c>
      <c r="AS217" s="9">
        <f t="shared" si="423"/>
        <v>0</v>
      </c>
      <c r="AT217" s="9">
        <f t="shared" si="424"/>
        <v>0</v>
      </c>
      <c r="AU217" s="9">
        <f t="shared" si="425"/>
        <v>0</v>
      </c>
      <c r="AV217" s="9">
        <f t="shared" si="426"/>
        <v>0</v>
      </c>
      <c r="AW217" s="9">
        <f t="shared" si="427"/>
        <v>0</v>
      </c>
      <c r="AX217" s="9">
        <f t="shared" si="428"/>
        <v>0</v>
      </c>
      <c r="AY217" s="9">
        <f t="shared" si="429"/>
        <v>0</v>
      </c>
      <c r="AZ217" s="9">
        <f t="shared" si="430"/>
        <v>0</v>
      </c>
      <c r="BA217" s="9">
        <f t="shared" si="431"/>
        <v>0</v>
      </c>
      <c r="BB217" s="9">
        <f t="shared" si="432"/>
        <v>0</v>
      </c>
      <c r="BC217" s="9">
        <f t="shared" si="433"/>
        <v>300</v>
      </c>
      <c r="BD217" s="9">
        <f t="shared" si="434"/>
        <v>358.2</v>
      </c>
      <c r="BE217" s="9">
        <f t="shared" si="435"/>
        <v>0</v>
      </c>
      <c r="BF217" s="9">
        <f t="shared" si="436"/>
        <v>0</v>
      </c>
      <c r="BG217" s="9">
        <f t="shared" si="436"/>
        <v>0</v>
      </c>
      <c r="BH217" s="4"/>
      <c r="BI217" s="18"/>
      <c r="BJ217" s="4"/>
      <c r="BK217" s="4"/>
      <c r="BL217" s="4"/>
    </row>
    <row r="218" spans="1:64" x14ac:dyDescent="0.2">
      <c r="A218" s="40">
        <v>1170</v>
      </c>
      <c r="B218" s="36" t="s">
        <v>213</v>
      </c>
      <c r="C218" s="11">
        <v>3046.1000000000004</v>
      </c>
      <c r="D218" s="9">
        <v>939.8</v>
      </c>
      <c r="E218" s="9">
        <v>2106.3000000000002</v>
      </c>
      <c r="F218" s="9">
        <v>1912.0000000000002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194.3</v>
      </c>
      <c r="S218" s="9">
        <v>0</v>
      </c>
      <c r="T218" s="9">
        <v>0</v>
      </c>
      <c r="U218" s="21">
        <v>0</v>
      </c>
      <c r="V218" s="59">
        <f t="shared" si="416"/>
        <v>0</v>
      </c>
      <c r="W218" s="9"/>
      <c r="X218" s="9">
        <f t="shared" si="417"/>
        <v>0</v>
      </c>
      <c r="Y218" s="9"/>
      <c r="Z218" s="9"/>
      <c r="AA218" s="9"/>
      <c r="AB218" s="9">
        <f t="shared" si="418"/>
        <v>0</v>
      </c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48"/>
      <c r="AO218" s="11">
        <f t="shared" si="419"/>
        <v>3046.1000000000004</v>
      </c>
      <c r="AP218" s="9">
        <f t="shared" si="420"/>
        <v>939.8</v>
      </c>
      <c r="AQ218" s="9">
        <f t="shared" si="421"/>
        <v>2106.3000000000002</v>
      </c>
      <c r="AR218" s="9">
        <f t="shared" si="422"/>
        <v>1912.0000000000002</v>
      </c>
      <c r="AS218" s="9">
        <f t="shared" si="423"/>
        <v>0</v>
      </c>
      <c r="AT218" s="9">
        <f t="shared" si="424"/>
        <v>0</v>
      </c>
      <c r="AU218" s="9">
        <f t="shared" si="425"/>
        <v>0</v>
      </c>
      <c r="AV218" s="9">
        <f t="shared" si="426"/>
        <v>0</v>
      </c>
      <c r="AW218" s="9">
        <f t="shared" si="427"/>
        <v>0</v>
      </c>
      <c r="AX218" s="9">
        <f t="shared" si="428"/>
        <v>0</v>
      </c>
      <c r="AY218" s="9">
        <f t="shared" si="429"/>
        <v>0</v>
      </c>
      <c r="AZ218" s="9">
        <f t="shared" si="430"/>
        <v>0</v>
      </c>
      <c r="BA218" s="9">
        <f t="shared" si="431"/>
        <v>0</v>
      </c>
      <c r="BB218" s="9">
        <f t="shared" si="432"/>
        <v>0</v>
      </c>
      <c r="BC218" s="9">
        <f t="shared" si="433"/>
        <v>0</v>
      </c>
      <c r="BD218" s="9">
        <f t="shared" si="434"/>
        <v>194.3</v>
      </c>
      <c r="BE218" s="9">
        <f t="shared" si="435"/>
        <v>0</v>
      </c>
      <c r="BF218" s="9">
        <f t="shared" si="436"/>
        <v>0</v>
      </c>
      <c r="BG218" s="9">
        <f t="shared" si="436"/>
        <v>0</v>
      </c>
      <c r="BH218" s="4"/>
      <c r="BI218" s="18"/>
      <c r="BJ218" s="4"/>
      <c r="BK218" s="4"/>
      <c r="BL218" s="4"/>
    </row>
    <row r="219" spans="1:64" x14ac:dyDescent="0.2">
      <c r="A219" s="40">
        <v>1172</v>
      </c>
      <c r="B219" s="36" t="s">
        <v>214</v>
      </c>
      <c r="C219" s="11">
        <v>4730.7</v>
      </c>
      <c r="D219" s="9">
        <v>1169.9000000000001</v>
      </c>
      <c r="E219" s="9">
        <v>3560.7999999999997</v>
      </c>
      <c r="F219" s="9">
        <v>3196.9999999999995</v>
      </c>
      <c r="G219" s="9">
        <v>0</v>
      </c>
      <c r="H219" s="9">
        <v>0</v>
      </c>
      <c r="I219" s="9">
        <v>65.400000000000006</v>
      </c>
      <c r="J219" s="9">
        <v>0</v>
      </c>
      <c r="K219" s="9">
        <v>0</v>
      </c>
      <c r="L219" s="9">
        <v>0</v>
      </c>
      <c r="M219" s="9">
        <v>0</v>
      </c>
      <c r="N219" s="9">
        <v>65.400000000000006</v>
      </c>
      <c r="O219" s="9">
        <v>0</v>
      </c>
      <c r="P219" s="9">
        <v>0</v>
      </c>
      <c r="Q219" s="9">
        <v>0</v>
      </c>
      <c r="R219" s="9">
        <v>298.39999999999998</v>
      </c>
      <c r="S219" s="9">
        <v>0</v>
      </c>
      <c r="T219" s="9">
        <v>0</v>
      </c>
      <c r="U219" s="21">
        <v>0</v>
      </c>
      <c r="V219" s="59">
        <f t="shared" si="416"/>
        <v>0</v>
      </c>
      <c r="W219" s="9"/>
      <c r="X219" s="9">
        <f t="shared" si="417"/>
        <v>0</v>
      </c>
      <c r="Y219" s="9"/>
      <c r="Z219" s="9"/>
      <c r="AA219" s="9"/>
      <c r="AB219" s="9">
        <f t="shared" si="418"/>
        <v>0</v>
      </c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48"/>
      <c r="AO219" s="11">
        <f t="shared" si="419"/>
        <v>4730.7</v>
      </c>
      <c r="AP219" s="9">
        <f t="shared" si="420"/>
        <v>1169.9000000000001</v>
      </c>
      <c r="AQ219" s="9">
        <f t="shared" si="421"/>
        <v>3560.7999999999997</v>
      </c>
      <c r="AR219" s="9">
        <f t="shared" si="422"/>
        <v>3196.9999999999995</v>
      </c>
      <c r="AS219" s="9">
        <f t="shared" si="423"/>
        <v>0</v>
      </c>
      <c r="AT219" s="9">
        <f t="shared" si="424"/>
        <v>0</v>
      </c>
      <c r="AU219" s="9">
        <f t="shared" si="425"/>
        <v>65.400000000000006</v>
      </c>
      <c r="AV219" s="9">
        <f t="shared" si="426"/>
        <v>0</v>
      </c>
      <c r="AW219" s="9">
        <f t="shared" si="427"/>
        <v>0</v>
      </c>
      <c r="AX219" s="9">
        <f t="shared" si="428"/>
        <v>0</v>
      </c>
      <c r="AY219" s="9">
        <f t="shared" si="429"/>
        <v>0</v>
      </c>
      <c r="AZ219" s="9">
        <f t="shared" si="430"/>
        <v>65.400000000000006</v>
      </c>
      <c r="BA219" s="9">
        <f t="shared" si="431"/>
        <v>0</v>
      </c>
      <c r="BB219" s="9">
        <f t="shared" si="432"/>
        <v>0</v>
      </c>
      <c r="BC219" s="9">
        <f t="shared" si="433"/>
        <v>0</v>
      </c>
      <c r="BD219" s="9">
        <f t="shared" si="434"/>
        <v>298.39999999999998</v>
      </c>
      <c r="BE219" s="9">
        <f t="shared" si="435"/>
        <v>0</v>
      </c>
      <c r="BF219" s="9">
        <f t="shared" si="436"/>
        <v>0</v>
      </c>
      <c r="BG219" s="9">
        <f t="shared" si="436"/>
        <v>0</v>
      </c>
      <c r="BH219" s="4"/>
      <c r="BI219" s="18"/>
      <c r="BJ219" s="4"/>
      <c r="BK219" s="4"/>
      <c r="BL219" s="4"/>
    </row>
    <row r="220" spans="1:64" x14ac:dyDescent="0.2">
      <c r="A220" s="40">
        <v>1173</v>
      </c>
      <c r="B220" s="36" t="s">
        <v>215</v>
      </c>
      <c r="C220" s="11">
        <v>2552.1</v>
      </c>
      <c r="D220" s="9">
        <v>1123.3</v>
      </c>
      <c r="E220" s="9">
        <v>1385.7</v>
      </c>
      <c r="F220" s="9">
        <v>1195.1000000000001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190.6</v>
      </c>
      <c r="S220" s="9">
        <v>0</v>
      </c>
      <c r="T220" s="9">
        <v>43.1</v>
      </c>
      <c r="U220" s="21">
        <v>0</v>
      </c>
      <c r="V220" s="59">
        <f t="shared" si="416"/>
        <v>0</v>
      </c>
      <c r="W220" s="9"/>
      <c r="X220" s="9">
        <f t="shared" si="417"/>
        <v>0</v>
      </c>
      <c r="Y220" s="9"/>
      <c r="Z220" s="9"/>
      <c r="AA220" s="9"/>
      <c r="AB220" s="9">
        <f t="shared" si="418"/>
        <v>0</v>
      </c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48"/>
      <c r="AO220" s="11">
        <f t="shared" si="419"/>
        <v>2552.1</v>
      </c>
      <c r="AP220" s="9">
        <f t="shared" si="420"/>
        <v>1123.3</v>
      </c>
      <c r="AQ220" s="9">
        <f t="shared" si="421"/>
        <v>1385.7</v>
      </c>
      <c r="AR220" s="9">
        <f t="shared" si="422"/>
        <v>1195.1000000000001</v>
      </c>
      <c r="AS220" s="9">
        <f t="shared" si="423"/>
        <v>0</v>
      </c>
      <c r="AT220" s="9">
        <f t="shared" si="424"/>
        <v>0</v>
      </c>
      <c r="AU220" s="9">
        <f t="shared" si="425"/>
        <v>0</v>
      </c>
      <c r="AV220" s="9">
        <f t="shared" si="426"/>
        <v>0</v>
      </c>
      <c r="AW220" s="9">
        <f t="shared" si="427"/>
        <v>0</v>
      </c>
      <c r="AX220" s="9">
        <f t="shared" si="428"/>
        <v>0</v>
      </c>
      <c r="AY220" s="9">
        <f t="shared" si="429"/>
        <v>0</v>
      </c>
      <c r="AZ220" s="9">
        <f t="shared" si="430"/>
        <v>0</v>
      </c>
      <c r="BA220" s="9">
        <f t="shared" si="431"/>
        <v>0</v>
      </c>
      <c r="BB220" s="9">
        <f t="shared" si="432"/>
        <v>0</v>
      </c>
      <c r="BC220" s="9">
        <f t="shared" si="433"/>
        <v>0</v>
      </c>
      <c r="BD220" s="9">
        <f t="shared" si="434"/>
        <v>190.6</v>
      </c>
      <c r="BE220" s="9">
        <f t="shared" si="435"/>
        <v>0</v>
      </c>
      <c r="BF220" s="9">
        <f t="shared" si="436"/>
        <v>43.1</v>
      </c>
      <c r="BG220" s="9">
        <f t="shared" si="436"/>
        <v>0</v>
      </c>
      <c r="BH220" s="4"/>
      <c r="BI220" s="18"/>
      <c r="BJ220" s="4"/>
      <c r="BK220" s="4"/>
      <c r="BL220" s="4"/>
    </row>
    <row r="221" spans="1:64" x14ac:dyDescent="0.2">
      <c r="A221" s="40">
        <v>1174</v>
      </c>
      <c r="B221" s="36" t="s">
        <v>216</v>
      </c>
      <c r="C221" s="11">
        <v>4191.1000000000004</v>
      </c>
      <c r="D221" s="9">
        <v>1190.7</v>
      </c>
      <c r="E221" s="9">
        <v>3000.4</v>
      </c>
      <c r="F221" s="9">
        <v>2115.3000000000002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600</v>
      </c>
      <c r="R221" s="9">
        <v>285.10000000000002</v>
      </c>
      <c r="S221" s="9">
        <v>0</v>
      </c>
      <c r="T221" s="9">
        <v>0</v>
      </c>
      <c r="U221" s="21">
        <v>0</v>
      </c>
      <c r="V221" s="59">
        <f t="shared" si="416"/>
        <v>0</v>
      </c>
      <c r="W221" s="9"/>
      <c r="X221" s="9">
        <f t="shared" si="417"/>
        <v>0</v>
      </c>
      <c r="Y221" s="9"/>
      <c r="Z221" s="9"/>
      <c r="AA221" s="9"/>
      <c r="AB221" s="9">
        <f t="shared" si="418"/>
        <v>0</v>
      </c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48"/>
      <c r="AO221" s="11">
        <f t="shared" si="419"/>
        <v>4191.1000000000004</v>
      </c>
      <c r="AP221" s="9">
        <f t="shared" si="420"/>
        <v>1190.7</v>
      </c>
      <c r="AQ221" s="9">
        <f t="shared" si="421"/>
        <v>3000.4</v>
      </c>
      <c r="AR221" s="9">
        <f t="shared" si="422"/>
        <v>2115.3000000000002</v>
      </c>
      <c r="AS221" s="9">
        <f t="shared" si="423"/>
        <v>0</v>
      </c>
      <c r="AT221" s="9">
        <f t="shared" si="424"/>
        <v>0</v>
      </c>
      <c r="AU221" s="9">
        <f t="shared" si="425"/>
        <v>0</v>
      </c>
      <c r="AV221" s="9">
        <f t="shared" si="426"/>
        <v>0</v>
      </c>
      <c r="AW221" s="9">
        <f t="shared" si="427"/>
        <v>0</v>
      </c>
      <c r="AX221" s="9">
        <f t="shared" si="428"/>
        <v>0</v>
      </c>
      <c r="AY221" s="9">
        <f t="shared" si="429"/>
        <v>0</v>
      </c>
      <c r="AZ221" s="9">
        <f t="shared" si="430"/>
        <v>0</v>
      </c>
      <c r="BA221" s="9">
        <f t="shared" si="431"/>
        <v>0</v>
      </c>
      <c r="BB221" s="9">
        <f t="shared" si="432"/>
        <v>0</v>
      </c>
      <c r="BC221" s="9">
        <f t="shared" si="433"/>
        <v>600</v>
      </c>
      <c r="BD221" s="9">
        <f t="shared" si="434"/>
        <v>285.10000000000002</v>
      </c>
      <c r="BE221" s="9">
        <f t="shared" si="435"/>
        <v>0</v>
      </c>
      <c r="BF221" s="9">
        <f t="shared" si="436"/>
        <v>0</v>
      </c>
      <c r="BG221" s="9">
        <f t="shared" si="436"/>
        <v>0</v>
      </c>
      <c r="BH221" s="4"/>
      <c r="BI221" s="18"/>
      <c r="BJ221" s="4"/>
      <c r="BK221" s="4"/>
      <c r="BL221" s="4"/>
    </row>
    <row r="222" spans="1:64" x14ac:dyDescent="0.2">
      <c r="A222" s="40">
        <v>1175</v>
      </c>
      <c r="B222" s="36" t="s">
        <v>217</v>
      </c>
      <c r="C222" s="11">
        <v>3108.2999999999997</v>
      </c>
      <c r="D222" s="9">
        <v>1197.4000000000001</v>
      </c>
      <c r="E222" s="9">
        <v>1867.6999999999998</v>
      </c>
      <c r="F222" s="9">
        <v>1499.6999999999998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100</v>
      </c>
      <c r="R222" s="9">
        <v>268</v>
      </c>
      <c r="S222" s="9">
        <v>0</v>
      </c>
      <c r="T222" s="9">
        <v>43.2</v>
      </c>
      <c r="U222" s="21">
        <v>0</v>
      </c>
      <c r="V222" s="59">
        <f t="shared" si="416"/>
        <v>0</v>
      </c>
      <c r="W222" s="9"/>
      <c r="X222" s="9">
        <f t="shared" si="417"/>
        <v>0</v>
      </c>
      <c r="Y222" s="9"/>
      <c r="Z222" s="9"/>
      <c r="AA222" s="9"/>
      <c r="AB222" s="9">
        <f t="shared" si="418"/>
        <v>0</v>
      </c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48"/>
      <c r="AO222" s="11">
        <f t="shared" si="419"/>
        <v>3108.2999999999997</v>
      </c>
      <c r="AP222" s="9">
        <f t="shared" si="420"/>
        <v>1197.4000000000001</v>
      </c>
      <c r="AQ222" s="9">
        <f t="shared" si="421"/>
        <v>1867.6999999999998</v>
      </c>
      <c r="AR222" s="9">
        <f t="shared" si="422"/>
        <v>1499.6999999999998</v>
      </c>
      <c r="AS222" s="9">
        <f t="shared" si="423"/>
        <v>0</v>
      </c>
      <c r="AT222" s="9">
        <f t="shared" si="424"/>
        <v>0</v>
      </c>
      <c r="AU222" s="9">
        <f t="shared" si="425"/>
        <v>0</v>
      </c>
      <c r="AV222" s="9">
        <f t="shared" si="426"/>
        <v>0</v>
      </c>
      <c r="AW222" s="9">
        <f t="shared" si="427"/>
        <v>0</v>
      </c>
      <c r="AX222" s="9">
        <f t="shared" si="428"/>
        <v>0</v>
      </c>
      <c r="AY222" s="9">
        <f t="shared" si="429"/>
        <v>0</v>
      </c>
      <c r="AZ222" s="9">
        <f t="shared" si="430"/>
        <v>0</v>
      </c>
      <c r="BA222" s="9">
        <f t="shared" si="431"/>
        <v>0</v>
      </c>
      <c r="BB222" s="9">
        <f t="shared" si="432"/>
        <v>0</v>
      </c>
      <c r="BC222" s="9">
        <f t="shared" si="433"/>
        <v>100</v>
      </c>
      <c r="BD222" s="9">
        <f t="shared" si="434"/>
        <v>268</v>
      </c>
      <c r="BE222" s="9">
        <f t="shared" si="435"/>
        <v>0</v>
      </c>
      <c r="BF222" s="9">
        <f t="shared" si="436"/>
        <v>43.2</v>
      </c>
      <c r="BG222" s="9">
        <f t="shared" si="436"/>
        <v>0</v>
      </c>
      <c r="BH222" s="4"/>
      <c r="BI222" s="18"/>
      <c r="BJ222" s="4"/>
      <c r="BK222" s="4"/>
      <c r="BL222" s="4"/>
    </row>
    <row r="223" spans="1:64" x14ac:dyDescent="0.2">
      <c r="A223" s="40">
        <v>1176</v>
      </c>
      <c r="B223" s="36" t="s">
        <v>218</v>
      </c>
      <c r="C223" s="11">
        <v>14372.400000000001</v>
      </c>
      <c r="D223" s="9">
        <v>1809.7</v>
      </c>
      <c r="E223" s="9">
        <v>12478.400000000001</v>
      </c>
      <c r="F223" s="9">
        <v>11485.400000000001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130</v>
      </c>
      <c r="R223" s="9">
        <v>863</v>
      </c>
      <c r="S223" s="9">
        <v>0</v>
      </c>
      <c r="T223" s="9">
        <v>84.3</v>
      </c>
      <c r="U223" s="21">
        <v>0</v>
      </c>
      <c r="V223" s="59">
        <f t="shared" si="416"/>
        <v>0</v>
      </c>
      <c r="W223" s="9"/>
      <c r="X223" s="9">
        <f t="shared" si="417"/>
        <v>0</v>
      </c>
      <c r="Y223" s="9"/>
      <c r="Z223" s="9"/>
      <c r="AA223" s="9"/>
      <c r="AB223" s="9">
        <f t="shared" si="418"/>
        <v>0</v>
      </c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48"/>
      <c r="AO223" s="11">
        <f t="shared" si="419"/>
        <v>14372.400000000001</v>
      </c>
      <c r="AP223" s="9">
        <f t="shared" si="420"/>
        <v>1809.7</v>
      </c>
      <c r="AQ223" s="9">
        <f t="shared" si="421"/>
        <v>12478.400000000001</v>
      </c>
      <c r="AR223" s="9">
        <f t="shared" si="422"/>
        <v>11485.400000000001</v>
      </c>
      <c r="AS223" s="9">
        <f t="shared" si="423"/>
        <v>0</v>
      </c>
      <c r="AT223" s="9">
        <f t="shared" si="424"/>
        <v>0</v>
      </c>
      <c r="AU223" s="9">
        <f t="shared" si="425"/>
        <v>0</v>
      </c>
      <c r="AV223" s="9">
        <f t="shared" si="426"/>
        <v>0</v>
      </c>
      <c r="AW223" s="9">
        <f t="shared" si="427"/>
        <v>0</v>
      </c>
      <c r="AX223" s="9">
        <f t="shared" si="428"/>
        <v>0</v>
      </c>
      <c r="AY223" s="9">
        <f t="shared" si="429"/>
        <v>0</v>
      </c>
      <c r="AZ223" s="9">
        <f t="shared" si="430"/>
        <v>0</v>
      </c>
      <c r="BA223" s="9">
        <f t="shared" si="431"/>
        <v>0</v>
      </c>
      <c r="BB223" s="9">
        <f t="shared" si="432"/>
        <v>0</v>
      </c>
      <c r="BC223" s="9">
        <f t="shared" si="433"/>
        <v>130</v>
      </c>
      <c r="BD223" s="9">
        <f t="shared" si="434"/>
        <v>863</v>
      </c>
      <c r="BE223" s="9">
        <f t="shared" si="435"/>
        <v>0</v>
      </c>
      <c r="BF223" s="9">
        <f t="shared" si="436"/>
        <v>84.3</v>
      </c>
      <c r="BG223" s="9">
        <f t="shared" si="436"/>
        <v>0</v>
      </c>
      <c r="BH223" s="4"/>
      <c r="BI223" s="18"/>
      <c r="BJ223" s="4"/>
      <c r="BK223" s="4"/>
      <c r="BL223" s="4"/>
    </row>
    <row r="224" spans="1:64" x14ac:dyDescent="0.2">
      <c r="A224" s="40">
        <v>1177</v>
      </c>
      <c r="B224" s="36" t="s">
        <v>219</v>
      </c>
      <c r="C224" s="11">
        <v>2957.5</v>
      </c>
      <c r="D224" s="9">
        <v>1019.2</v>
      </c>
      <c r="E224" s="9">
        <v>1938.2999999999997</v>
      </c>
      <c r="F224" s="9">
        <v>1771.5999999999997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166.7</v>
      </c>
      <c r="S224" s="9">
        <v>0</v>
      </c>
      <c r="T224" s="9">
        <v>0</v>
      </c>
      <c r="U224" s="21">
        <v>0</v>
      </c>
      <c r="V224" s="59">
        <f t="shared" si="416"/>
        <v>0</v>
      </c>
      <c r="W224" s="9"/>
      <c r="X224" s="9">
        <f t="shared" si="417"/>
        <v>0</v>
      </c>
      <c r="Y224" s="9"/>
      <c r="Z224" s="9"/>
      <c r="AA224" s="9"/>
      <c r="AB224" s="9">
        <f t="shared" si="418"/>
        <v>0</v>
      </c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48"/>
      <c r="AO224" s="11">
        <f t="shared" si="419"/>
        <v>2957.5</v>
      </c>
      <c r="AP224" s="9">
        <f t="shared" si="420"/>
        <v>1019.2</v>
      </c>
      <c r="AQ224" s="9">
        <f t="shared" si="421"/>
        <v>1938.2999999999997</v>
      </c>
      <c r="AR224" s="9">
        <f t="shared" si="422"/>
        <v>1771.5999999999997</v>
      </c>
      <c r="AS224" s="9">
        <f t="shared" si="423"/>
        <v>0</v>
      </c>
      <c r="AT224" s="9">
        <f t="shared" si="424"/>
        <v>0</v>
      </c>
      <c r="AU224" s="9">
        <f t="shared" si="425"/>
        <v>0</v>
      </c>
      <c r="AV224" s="9">
        <f t="shared" si="426"/>
        <v>0</v>
      </c>
      <c r="AW224" s="9">
        <f t="shared" si="427"/>
        <v>0</v>
      </c>
      <c r="AX224" s="9">
        <f t="shared" si="428"/>
        <v>0</v>
      </c>
      <c r="AY224" s="9">
        <f t="shared" si="429"/>
        <v>0</v>
      </c>
      <c r="AZ224" s="9">
        <f t="shared" si="430"/>
        <v>0</v>
      </c>
      <c r="BA224" s="9">
        <f t="shared" si="431"/>
        <v>0</v>
      </c>
      <c r="BB224" s="9">
        <f t="shared" si="432"/>
        <v>0</v>
      </c>
      <c r="BC224" s="9">
        <f t="shared" si="433"/>
        <v>0</v>
      </c>
      <c r="BD224" s="9">
        <f t="shared" si="434"/>
        <v>166.7</v>
      </c>
      <c r="BE224" s="9">
        <f t="shared" si="435"/>
        <v>0</v>
      </c>
      <c r="BF224" s="9">
        <f t="shared" si="436"/>
        <v>0</v>
      </c>
      <c r="BG224" s="9">
        <f t="shared" si="436"/>
        <v>0</v>
      </c>
      <c r="BH224" s="4"/>
      <c r="BI224" s="18"/>
      <c r="BJ224" s="4"/>
      <c r="BK224" s="4"/>
      <c r="BL224" s="4"/>
    </row>
    <row r="225" spans="1:64" x14ac:dyDescent="0.2">
      <c r="A225" s="40">
        <v>1179</v>
      </c>
      <c r="B225" s="36" t="s">
        <v>221</v>
      </c>
      <c r="C225" s="11">
        <v>4297.7</v>
      </c>
      <c r="D225" s="9">
        <v>1217.3</v>
      </c>
      <c r="E225" s="9">
        <v>3075.2</v>
      </c>
      <c r="F225" s="9">
        <v>2758.1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317.10000000000002</v>
      </c>
      <c r="S225" s="9">
        <v>0</v>
      </c>
      <c r="T225" s="9">
        <v>5.2</v>
      </c>
      <c r="U225" s="21">
        <v>0</v>
      </c>
      <c r="V225" s="59">
        <f t="shared" si="416"/>
        <v>0</v>
      </c>
      <c r="W225" s="9"/>
      <c r="X225" s="9">
        <f t="shared" si="417"/>
        <v>0</v>
      </c>
      <c r="Y225" s="9"/>
      <c r="Z225" s="9"/>
      <c r="AA225" s="9"/>
      <c r="AB225" s="9">
        <f t="shared" si="418"/>
        <v>0</v>
      </c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48"/>
      <c r="AO225" s="11">
        <f t="shared" si="419"/>
        <v>4297.7</v>
      </c>
      <c r="AP225" s="9">
        <f t="shared" si="420"/>
        <v>1217.3</v>
      </c>
      <c r="AQ225" s="9">
        <f t="shared" si="421"/>
        <v>3075.2</v>
      </c>
      <c r="AR225" s="9">
        <f t="shared" si="422"/>
        <v>2758.1</v>
      </c>
      <c r="AS225" s="9">
        <f t="shared" si="423"/>
        <v>0</v>
      </c>
      <c r="AT225" s="9">
        <f t="shared" si="424"/>
        <v>0</v>
      </c>
      <c r="AU225" s="9">
        <f t="shared" si="425"/>
        <v>0</v>
      </c>
      <c r="AV225" s="9">
        <f t="shared" si="426"/>
        <v>0</v>
      </c>
      <c r="AW225" s="9">
        <f t="shared" si="427"/>
        <v>0</v>
      </c>
      <c r="AX225" s="9">
        <f t="shared" si="428"/>
        <v>0</v>
      </c>
      <c r="AY225" s="9">
        <f t="shared" si="429"/>
        <v>0</v>
      </c>
      <c r="AZ225" s="9">
        <f t="shared" si="430"/>
        <v>0</v>
      </c>
      <c r="BA225" s="9">
        <f t="shared" si="431"/>
        <v>0</v>
      </c>
      <c r="BB225" s="9">
        <f t="shared" si="432"/>
        <v>0</v>
      </c>
      <c r="BC225" s="9">
        <f t="shared" si="433"/>
        <v>0</v>
      </c>
      <c r="BD225" s="9">
        <f t="shared" si="434"/>
        <v>317.10000000000002</v>
      </c>
      <c r="BE225" s="9">
        <f t="shared" si="435"/>
        <v>0</v>
      </c>
      <c r="BF225" s="9">
        <f t="shared" si="436"/>
        <v>5.2</v>
      </c>
      <c r="BG225" s="9">
        <f t="shared" si="436"/>
        <v>0</v>
      </c>
      <c r="BH225" s="4"/>
      <c r="BI225" s="18"/>
      <c r="BJ225" s="4"/>
      <c r="BK225" s="4"/>
      <c r="BL225" s="4"/>
    </row>
    <row r="226" spans="1:64" x14ac:dyDescent="0.2">
      <c r="A226" s="40">
        <v>1178</v>
      </c>
      <c r="B226" s="36" t="s">
        <v>220</v>
      </c>
      <c r="C226" s="11">
        <v>4924.2000000000007</v>
      </c>
      <c r="D226" s="9">
        <v>1076.9000000000001</v>
      </c>
      <c r="E226" s="9">
        <v>3847.3</v>
      </c>
      <c r="F226" s="9">
        <v>2391.9</v>
      </c>
      <c r="G226" s="9">
        <v>0</v>
      </c>
      <c r="H226" s="9">
        <v>0</v>
      </c>
      <c r="I226" s="9">
        <v>62.3</v>
      </c>
      <c r="J226" s="9">
        <v>0</v>
      </c>
      <c r="K226" s="9">
        <v>0</v>
      </c>
      <c r="L226" s="9">
        <v>0</v>
      </c>
      <c r="M226" s="9">
        <v>0</v>
      </c>
      <c r="N226" s="9">
        <v>62.3</v>
      </c>
      <c r="O226" s="9">
        <v>0</v>
      </c>
      <c r="P226" s="9">
        <v>0</v>
      </c>
      <c r="Q226" s="9">
        <v>1125</v>
      </c>
      <c r="R226" s="9">
        <v>268.10000000000002</v>
      </c>
      <c r="S226" s="9">
        <v>0</v>
      </c>
      <c r="T226" s="9">
        <v>0</v>
      </c>
      <c r="U226" s="21">
        <v>0</v>
      </c>
      <c r="V226" s="59">
        <f t="shared" si="416"/>
        <v>0</v>
      </c>
      <c r="W226" s="9"/>
      <c r="X226" s="9">
        <f t="shared" si="417"/>
        <v>0</v>
      </c>
      <c r="Y226" s="9"/>
      <c r="Z226" s="9"/>
      <c r="AA226" s="9"/>
      <c r="AB226" s="9">
        <f t="shared" si="418"/>
        <v>0</v>
      </c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48"/>
      <c r="AO226" s="11">
        <f t="shared" si="419"/>
        <v>4924.2000000000007</v>
      </c>
      <c r="AP226" s="9">
        <f t="shared" si="420"/>
        <v>1076.9000000000001</v>
      </c>
      <c r="AQ226" s="9">
        <f t="shared" si="421"/>
        <v>3847.3</v>
      </c>
      <c r="AR226" s="9">
        <f t="shared" si="422"/>
        <v>2391.9</v>
      </c>
      <c r="AS226" s="9">
        <f t="shared" si="423"/>
        <v>0</v>
      </c>
      <c r="AT226" s="9">
        <f t="shared" si="424"/>
        <v>0</v>
      </c>
      <c r="AU226" s="9">
        <f t="shared" si="425"/>
        <v>62.3</v>
      </c>
      <c r="AV226" s="9">
        <f t="shared" si="426"/>
        <v>0</v>
      </c>
      <c r="AW226" s="9">
        <f t="shared" si="427"/>
        <v>0</v>
      </c>
      <c r="AX226" s="9">
        <f t="shared" si="428"/>
        <v>0</v>
      </c>
      <c r="AY226" s="9">
        <f t="shared" si="429"/>
        <v>0</v>
      </c>
      <c r="AZ226" s="9">
        <f t="shared" si="430"/>
        <v>62.3</v>
      </c>
      <c r="BA226" s="9">
        <f t="shared" si="431"/>
        <v>0</v>
      </c>
      <c r="BB226" s="9">
        <f t="shared" si="432"/>
        <v>0</v>
      </c>
      <c r="BC226" s="9">
        <f t="shared" si="433"/>
        <v>1125</v>
      </c>
      <c r="BD226" s="9">
        <f t="shared" si="434"/>
        <v>268.10000000000002</v>
      </c>
      <c r="BE226" s="9">
        <f t="shared" si="435"/>
        <v>0</v>
      </c>
      <c r="BF226" s="9">
        <f t="shared" si="436"/>
        <v>0</v>
      </c>
      <c r="BG226" s="9">
        <f t="shared" si="436"/>
        <v>0</v>
      </c>
      <c r="BH226" s="4"/>
      <c r="BI226" s="18"/>
      <c r="BJ226" s="4"/>
      <c r="BK226" s="4"/>
      <c r="BL226" s="4"/>
    </row>
    <row r="227" spans="1:64" x14ac:dyDescent="0.2">
      <c r="A227" s="40">
        <v>1180</v>
      </c>
      <c r="B227" s="36" t="s">
        <v>29</v>
      </c>
      <c r="C227" s="11">
        <v>5407.6</v>
      </c>
      <c r="D227" s="9">
        <v>1429</v>
      </c>
      <c r="E227" s="9">
        <v>3978.6</v>
      </c>
      <c r="F227" s="9">
        <v>3302.5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200</v>
      </c>
      <c r="R227" s="9">
        <v>476.1</v>
      </c>
      <c r="S227" s="9">
        <v>0</v>
      </c>
      <c r="T227" s="9">
        <v>0</v>
      </c>
      <c r="U227" s="21">
        <v>0</v>
      </c>
      <c r="V227" s="59">
        <f t="shared" si="416"/>
        <v>0</v>
      </c>
      <c r="W227" s="9"/>
      <c r="X227" s="9">
        <f t="shared" si="417"/>
        <v>0</v>
      </c>
      <c r="Y227" s="9"/>
      <c r="Z227" s="9"/>
      <c r="AA227" s="9"/>
      <c r="AB227" s="9">
        <f t="shared" si="418"/>
        <v>0</v>
      </c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48"/>
      <c r="AO227" s="11">
        <f t="shared" si="419"/>
        <v>5407.6</v>
      </c>
      <c r="AP227" s="9">
        <f t="shared" si="420"/>
        <v>1429</v>
      </c>
      <c r="AQ227" s="9">
        <f t="shared" si="421"/>
        <v>3978.6</v>
      </c>
      <c r="AR227" s="9">
        <f t="shared" si="422"/>
        <v>3302.5</v>
      </c>
      <c r="AS227" s="9">
        <f t="shared" si="423"/>
        <v>0</v>
      </c>
      <c r="AT227" s="9">
        <f t="shared" si="424"/>
        <v>0</v>
      </c>
      <c r="AU227" s="9">
        <f t="shared" si="425"/>
        <v>0</v>
      </c>
      <c r="AV227" s="9">
        <f t="shared" si="426"/>
        <v>0</v>
      </c>
      <c r="AW227" s="9">
        <f t="shared" si="427"/>
        <v>0</v>
      </c>
      <c r="AX227" s="9">
        <f t="shared" si="428"/>
        <v>0</v>
      </c>
      <c r="AY227" s="9">
        <f t="shared" si="429"/>
        <v>0</v>
      </c>
      <c r="AZ227" s="9">
        <f t="shared" si="430"/>
        <v>0</v>
      </c>
      <c r="BA227" s="9">
        <f t="shared" si="431"/>
        <v>0</v>
      </c>
      <c r="BB227" s="9">
        <f t="shared" si="432"/>
        <v>0</v>
      </c>
      <c r="BC227" s="9">
        <f t="shared" si="433"/>
        <v>200</v>
      </c>
      <c r="BD227" s="9">
        <f t="shared" si="434"/>
        <v>476.1</v>
      </c>
      <c r="BE227" s="9">
        <f t="shared" si="435"/>
        <v>0</v>
      </c>
      <c r="BF227" s="9">
        <f t="shared" si="436"/>
        <v>0</v>
      </c>
      <c r="BG227" s="9">
        <f t="shared" si="436"/>
        <v>0</v>
      </c>
      <c r="BH227" s="4"/>
      <c r="BI227" s="18"/>
      <c r="BJ227" s="4"/>
      <c r="BK227" s="4"/>
      <c r="BL227" s="4"/>
    </row>
    <row r="228" spans="1:64" x14ac:dyDescent="0.2">
      <c r="A228" s="40">
        <v>1181</v>
      </c>
      <c r="B228" s="36" t="s">
        <v>222</v>
      </c>
      <c r="C228" s="11">
        <v>2178.5</v>
      </c>
      <c r="D228" s="9">
        <v>1072.4000000000001</v>
      </c>
      <c r="E228" s="9">
        <v>1106.0999999999999</v>
      </c>
      <c r="F228" s="9">
        <v>942.9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163.19999999999999</v>
      </c>
      <c r="S228" s="9">
        <v>0</v>
      </c>
      <c r="T228" s="9">
        <v>0</v>
      </c>
      <c r="U228" s="21">
        <v>0</v>
      </c>
      <c r="V228" s="59">
        <f t="shared" si="416"/>
        <v>0</v>
      </c>
      <c r="W228" s="9"/>
      <c r="X228" s="9">
        <f t="shared" si="417"/>
        <v>0</v>
      </c>
      <c r="Y228" s="9"/>
      <c r="Z228" s="9"/>
      <c r="AA228" s="9"/>
      <c r="AB228" s="9">
        <f t="shared" si="418"/>
        <v>0</v>
      </c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48"/>
      <c r="AO228" s="11">
        <f t="shared" si="419"/>
        <v>2178.5</v>
      </c>
      <c r="AP228" s="9">
        <f t="shared" si="420"/>
        <v>1072.4000000000001</v>
      </c>
      <c r="AQ228" s="9">
        <f t="shared" si="421"/>
        <v>1106.0999999999999</v>
      </c>
      <c r="AR228" s="9">
        <f t="shared" si="422"/>
        <v>942.9</v>
      </c>
      <c r="AS228" s="9">
        <f t="shared" si="423"/>
        <v>0</v>
      </c>
      <c r="AT228" s="9">
        <f t="shared" si="424"/>
        <v>0</v>
      </c>
      <c r="AU228" s="9">
        <f t="shared" si="425"/>
        <v>0</v>
      </c>
      <c r="AV228" s="9">
        <f t="shared" si="426"/>
        <v>0</v>
      </c>
      <c r="AW228" s="9">
        <f t="shared" si="427"/>
        <v>0</v>
      </c>
      <c r="AX228" s="9">
        <f t="shared" si="428"/>
        <v>0</v>
      </c>
      <c r="AY228" s="9">
        <f t="shared" si="429"/>
        <v>0</v>
      </c>
      <c r="AZ228" s="9">
        <f t="shared" si="430"/>
        <v>0</v>
      </c>
      <c r="BA228" s="9">
        <f t="shared" si="431"/>
        <v>0</v>
      </c>
      <c r="BB228" s="9">
        <f t="shared" si="432"/>
        <v>0</v>
      </c>
      <c r="BC228" s="9">
        <f t="shared" si="433"/>
        <v>0</v>
      </c>
      <c r="BD228" s="9">
        <f t="shared" si="434"/>
        <v>163.19999999999999</v>
      </c>
      <c r="BE228" s="9">
        <f t="shared" si="435"/>
        <v>0</v>
      </c>
      <c r="BF228" s="9">
        <f t="shared" si="436"/>
        <v>0</v>
      </c>
      <c r="BG228" s="9">
        <f t="shared" si="436"/>
        <v>0</v>
      </c>
      <c r="BH228" s="4"/>
      <c r="BI228" s="18"/>
      <c r="BJ228" s="4"/>
      <c r="BK228" s="4"/>
      <c r="BL228" s="4"/>
    </row>
    <row r="229" spans="1:64" ht="9" customHeight="1" x14ac:dyDescent="0.2">
      <c r="A229" s="40"/>
      <c r="B229" s="36"/>
      <c r="C229" s="11">
        <v>0</v>
      </c>
      <c r="D229" s="9"/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/>
      <c r="O229" s="9"/>
      <c r="P229" s="9">
        <v>0</v>
      </c>
      <c r="Q229" s="9">
        <v>0</v>
      </c>
      <c r="R229" s="9"/>
      <c r="S229" s="9">
        <v>0</v>
      </c>
      <c r="T229" s="9"/>
      <c r="U229" s="21"/>
      <c r="V229" s="59">
        <v>0</v>
      </c>
      <c r="W229" s="9">
        <v>0</v>
      </c>
      <c r="X229" s="9">
        <v>0</v>
      </c>
      <c r="Y229" s="9">
        <f>AR229-F229</f>
        <v>0</v>
      </c>
      <c r="Z229" s="9"/>
      <c r="AA229" s="9">
        <f>AT229-H229</f>
        <v>0</v>
      </c>
      <c r="AB229" s="9">
        <v>0</v>
      </c>
      <c r="AC229" s="9">
        <f>AV229-J229</f>
        <v>0</v>
      </c>
      <c r="AD229" s="9">
        <f>AW229-K229</f>
        <v>0</v>
      </c>
      <c r="AE229" s="9">
        <f>AX229-L229</f>
        <v>0</v>
      </c>
      <c r="AF229" s="9">
        <f>AY229-M229</f>
        <v>0</v>
      </c>
      <c r="AG229" s="9">
        <f>AZ229-N229</f>
        <v>0</v>
      </c>
      <c r="AH229" s="9">
        <f t="shared" ref="AH229:AH261" si="437">BA229</f>
        <v>0</v>
      </c>
      <c r="AI229" s="9">
        <v>0</v>
      </c>
      <c r="AJ229" s="9">
        <v>0</v>
      </c>
      <c r="AK229" s="9">
        <f>BD229-R229</f>
        <v>0</v>
      </c>
      <c r="AL229" s="9">
        <v>0</v>
      </c>
      <c r="AM229" s="9">
        <v>0</v>
      </c>
      <c r="AN229" s="48"/>
      <c r="AO229" s="11">
        <v>0</v>
      </c>
      <c r="AP229" s="9"/>
      <c r="AQ229" s="9">
        <v>0</v>
      </c>
      <c r="AR229" s="9">
        <v>0</v>
      </c>
      <c r="AS229" s="9">
        <f>Z229</f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/>
      <c r="BA229" s="9"/>
      <c r="BB229" s="9">
        <v>0</v>
      </c>
      <c r="BC229" s="9">
        <v>0</v>
      </c>
      <c r="BD229" s="9"/>
      <c r="BE229" s="9">
        <v>0</v>
      </c>
      <c r="BF229" s="8"/>
      <c r="BG229" s="9"/>
      <c r="BH229" s="4"/>
      <c r="BI229" s="18"/>
      <c r="BJ229" s="4"/>
      <c r="BK229" s="4"/>
      <c r="BL229" s="4"/>
    </row>
    <row r="230" spans="1:64" s="3" customFormat="1" x14ac:dyDescent="0.2">
      <c r="A230" s="41"/>
      <c r="B230" s="35" t="s">
        <v>223</v>
      </c>
      <c r="C230" s="10">
        <v>392482.19999999995</v>
      </c>
      <c r="D230" s="8">
        <v>76098.399999999994</v>
      </c>
      <c r="E230" s="8">
        <v>314327.09999999998</v>
      </c>
      <c r="F230" s="8">
        <v>252943.30000000002</v>
      </c>
      <c r="G230" s="8">
        <v>0</v>
      </c>
      <c r="H230" s="8">
        <v>4610.6000000000004</v>
      </c>
      <c r="I230" s="8">
        <v>16639.599999999999</v>
      </c>
      <c r="J230" s="8">
        <v>2134.1</v>
      </c>
      <c r="K230" s="8">
        <v>2784.2</v>
      </c>
      <c r="L230" s="8">
        <v>8628.9</v>
      </c>
      <c r="M230" s="8">
        <v>782.9</v>
      </c>
      <c r="N230" s="8">
        <v>1899.9</v>
      </c>
      <c r="O230" s="8">
        <v>409.6</v>
      </c>
      <c r="P230" s="8">
        <v>0</v>
      </c>
      <c r="Q230" s="8">
        <v>11487.5</v>
      </c>
      <c r="R230" s="8">
        <v>25571.599999999999</v>
      </c>
      <c r="S230" s="8">
        <v>3074.5</v>
      </c>
      <c r="T230" s="8">
        <v>2056.6999999999998</v>
      </c>
      <c r="U230" s="19">
        <v>0</v>
      </c>
      <c r="V230" s="58">
        <f>V231+V232</f>
        <v>458.6</v>
      </c>
      <c r="W230" s="8">
        <f t="shared" ref="W230:AB230" si="438">W231+W232</f>
        <v>0</v>
      </c>
      <c r="X230" s="8">
        <f t="shared" si="438"/>
        <v>458.6</v>
      </c>
      <c r="Y230" s="8">
        <f t="shared" ref="Y230:AA230" si="439">Y231+Y232</f>
        <v>0</v>
      </c>
      <c r="Z230" s="8">
        <f t="shared" si="439"/>
        <v>0</v>
      </c>
      <c r="AA230" s="8">
        <f t="shared" si="439"/>
        <v>0</v>
      </c>
      <c r="AB230" s="8">
        <f t="shared" si="438"/>
        <v>0</v>
      </c>
      <c r="AC230" s="8">
        <f t="shared" ref="AC230:AL230" si="440">AC231+AC232</f>
        <v>0</v>
      </c>
      <c r="AD230" s="8">
        <f t="shared" si="440"/>
        <v>0</v>
      </c>
      <c r="AE230" s="8">
        <f t="shared" si="440"/>
        <v>0</v>
      </c>
      <c r="AF230" s="8">
        <f t="shared" si="440"/>
        <v>0</v>
      </c>
      <c r="AG230" s="8">
        <f t="shared" si="440"/>
        <v>0</v>
      </c>
      <c r="AH230" s="8">
        <f t="shared" si="440"/>
        <v>0</v>
      </c>
      <c r="AI230" s="8">
        <f t="shared" si="440"/>
        <v>0</v>
      </c>
      <c r="AJ230" s="8">
        <f t="shared" si="440"/>
        <v>0</v>
      </c>
      <c r="AK230" s="8">
        <f t="shared" si="440"/>
        <v>0</v>
      </c>
      <c r="AL230" s="8">
        <f t="shared" si="440"/>
        <v>458.6</v>
      </c>
      <c r="AM230" s="8">
        <f t="shared" ref="AM230:AN230" si="441">AM231+AM232</f>
        <v>0</v>
      </c>
      <c r="AN230" s="8">
        <f t="shared" si="441"/>
        <v>0</v>
      </c>
      <c r="AO230" s="10">
        <f>AO231+AO232</f>
        <v>392940.79999999999</v>
      </c>
      <c r="AP230" s="8">
        <f t="shared" ref="AP230" si="442">AP231+AP232</f>
        <v>76098.399999999994</v>
      </c>
      <c r="AQ230" s="8">
        <f t="shared" ref="AQ230:BE230" si="443">AQ231+AQ232</f>
        <v>314785.7</v>
      </c>
      <c r="AR230" s="8">
        <f t="shared" si="443"/>
        <v>252943.30000000002</v>
      </c>
      <c r="AS230" s="8">
        <f t="shared" ref="AS230" si="444">AS231+AS232</f>
        <v>0</v>
      </c>
      <c r="AT230" s="8">
        <f t="shared" si="443"/>
        <v>4610.6000000000004</v>
      </c>
      <c r="AU230" s="8">
        <f t="shared" si="443"/>
        <v>16639.599999999999</v>
      </c>
      <c r="AV230" s="8">
        <f t="shared" si="443"/>
        <v>2134.1</v>
      </c>
      <c r="AW230" s="8">
        <f t="shared" si="443"/>
        <v>2784.2</v>
      </c>
      <c r="AX230" s="8">
        <f t="shared" si="443"/>
        <v>8628.9</v>
      </c>
      <c r="AY230" s="8">
        <f t="shared" si="443"/>
        <v>782.9</v>
      </c>
      <c r="AZ230" s="8">
        <f t="shared" ref="AZ230:BA230" si="445">AZ231+AZ232</f>
        <v>1899.9</v>
      </c>
      <c r="BA230" s="8">
        <f t="shared" si="445"/>
        <v>409.6</v>
      </c>
      <c r="BB230" s="8">
        <f t="shared" si="443"/>
        <v>0</v>
      </c>
      <c r="BC230" s="8">
        <f t="shared" ref="BC230:BD230" si="446">BC231+BC232</f>
        <v>11487.5</v>
      </c>
      <c r="BD230" s="8">
        <f t="shared" si="446"/>
        <v>25571.599999999999</v>
      </c>
      <c r="BE230" s="8">
        <f t="shared" si="443"/>
        <v>3533.1</v>
      </c>
      <c r="BF230" s="8">
        <f t="shared" ref="BF230:BG230" si="447">BF231+BF232</f>
        <v>2056.6999999999998</v>
      </c>
      <c r="BG230" s="8">
        <f t="shared" si="447"/>
        <v>0</v>
      </c>
      <c r="BH230" s="7"/>
      <c r="BI230" s="18"/>
      <c r="BJ230" s="4"/>
      <c r="BK230" s="4"/>
      <c r="BL230" s="4"/>
    </row>
    <row r="231" spans="1:64" s="3" customFormat="1" x14ac:dyDescent="0.2">
      <c r="A231" s="41"/>
      <c r="B231" s="35" t="s">
        <v>830</v>
      </c>
      <c r="C231" s="10">
        <v>252681.80000000002</v>
      </c>
      <c r="D231" s="8">
        <v>44550.400000000001</v>
      </c>
      <c r="E231" s="8">
        <v>206391.2</v>
      </c>
      <c r="F231" s="8">
        <v>164201.1</v>
      </c>
      <c r="G231" s="8">
        <v>0</v>
      </c>
      <c r="H231" s="8">
        <v>4610.6000000000004</v>
      </c>
      <c r="I231" s="8">
        <v>16639.599999999999</v>
      </c>
      <c r="J231" s="8">
        <v>2134.1</v>
      </c>
      <c r="K231" s="8">
        <v>2784.2</v>
      </c>
      <c r="L231" s="8">
        <v>8628.9</v>
      </c>
      <c r="M231" s="8">
        <v>782.9</v>
      </c>
      <c r="N231" s="8">
        <v>1899.9</v>
      </c>
      <c r="O231" s="8">
        <v>409.6</v>
      </c>
      <c r="P231" s="8">
        <v>0</v>
      </c>
      <c r="Q231" s="8">
        <v>2500</v>
      </c>
      <c r="R231" s="8">
        <v>15365.4</v>
      </c>
      <c r="S231" s="8">
        <v>3074.5</v>
      </c>
      <c r="T231" s="8">
        <v>1740.2</v>
      </c>
      <c r="U231" s="19">
        <v>0</v>
      </c>
      <c r="V231" s="58">
        <f>V233</f>
        <v>458.6</v>
      </c>
      <c r="W231" s="8">
        <f t="shared" ref="W231:AB231" si="448">W233</f>
        <v>0</v>
      </c>
      <c r="X231" s="8">
        <f t="shared" si="448"/>
        <v>458.6</v>
      </c>
      <c r="Y231" s="8">
        <f t="shared" ref="Y231:AA231" si="449">Y233</f>
        <v>0</v>
      </c>
      <c r="Z231" s="8">
        <f t="shared" si="449"/>
        <v>0</v>
      </c>
      <c r="AA231" s="8">
        <f t="shared" si="449"/>
        <v>0</v>
      </c>
      <c r="AB231" s="8">
        <f t="shared" si="448"/>
        <v>0</v>
      </c>
      <c r="AC231" s="8">
        <f t="shared" ref="AC231:AL231" si="450">AC233</f>
        <v>0</v>
      </c>
      <c r="AD231" s="8">
        <f t="shared" si="450"/>
        <v>0</v>
      </c>
      <c r="AE231" s="8">
        <f t="shared" si="450"/>
        <v>0</v>
      </c>
      <c r="AF231" s="8">
        <f t="shared" si="450"/>
        <v>0</v>
      </c>
      <c r="AG231" s="8">
        <f t="shared" si="450"/>
        <v>0</v>
      </c>
      <c r="AH231" s="8">
        <f t="shared" si="450"/>
        <v>0</v>
      </c>
      <c r="AI231" s="8">
        <f t="shared" si="450"/>
        <v>0</v>
      </c>
      <c r="AJ231" s="8">
        <f t="shared" si="450"/>
        <v>0</v>
      </c>
      <c r="AK231" s="8">
        <f t="shared" si="450"/>
        <v>0</v>
      </c>
      <c r="AL231" s="8">
        <f t="shared" si="450"/>
        <v>458.6</v>
      </c>
      <c r="AM231" s="8">
        <f t="shared" ref="AM231:AN231" si="451">AM233</f>
        <v>0</v>
      </c>
      <c r="AN231" s="8">
        <f t="shared" si="451"/>
        <v>0</v>
      </c>
      <c r="AO231" s="10">
        <f>AO233</f>
        <v>253140.40000000002</v>
      </c>
      <c r="AP231" s="8">
        <f t="shared" ref="AP231" si="452">AP233</f>
        <v>44550.400000000001</v>
      </c>
      <c r="AQ231" s="8">
        <f t="shared" ref="AQ231:BE231" si="453">AQ233</f>
        <v>206849.80000000002</v>
      </c>
      <c r="AR231" s="8">
        <f t="shared" si="453"/>
        <v>164201.1</v>
      </c>
      <c r="AS231" s="8">
        <f t="shared" ref="AS231" si="454">AS233</f>
        <v>0</v>
      </c>
      <c r="AT231" s="8">
        <f t="shared" si="453"/>
        <v>4610.6000000000004</v>
      </c>
      <c r="AU231" s="8">
        <f t="shared" si="453"/>
        <v>16639.599999999999</v>
      </c>
      <c r="AV231" s="8">
        <f t="shared" si="453"/>
        <v>2134.1</v>
      </c>
      <c r="AW231" s="8">
        <f t="shared" si="453"/>
        <v>2784.2</v>
      </c>
      <c r="AX231" s="8">
        <f t="shared" si="453"/>
        <v>8628.9</v>
      </c>
      <c r="AY231" s="8">
        <f t="shared" si="453"/>
        <v>782.9</v>
      </c>
      <c r="AZ231" s="8">
        <f t="shared" ref="AZ231:BA231" si="455">AZ233</f>
        <v>1899.9</v>
      </c>
      <c r="BA231" s="8">
        <f t="shared" si="455"/>
        <v>409.6</v>
      </c>
      <c r="BB231" s="8">
        <f t="shared" si="453"/>
        <v>0</v>
      </c>
      <c r="BC231" s="8">
        <f t="shared" ref="BC231:BD231" si="456">BC233</f>
        <v>2500</v>
      </c>
      <c r="BD231" s="8">
        <f t="shared" si="456"/>
        <v>15365.4</v>
      </c>
      <c r="BE231" s="8">
        <f t="shared" si="453"/>
        <v>3533.1</v>
      </c>
      <c r="BF231" s="8">
        <f t="shared" ref="BF231:BG231" si="457">BF233</f>
        <v>1740.2</v>
      </c>
      <c r="BG231" s="8">
        <f t="shared" si="457"/>
        <v>0</v>
      </c>
      <c r="BH231" s="7"/>
      <c r="BI231" s="18"/>
      <c r="BJ231" s="4"/>
      <c r="BK231" s="4"/>
      <c r="BL231" s="4"/>
    </row>
    <row r="232" spans="1:64" s="3" customFormat="1" x14ac:dyDescent="0.2">
      <c r="A232" s="41"/>
      <c r="B232" s="35" t="s">
        <v>831</v>
      </c>
      <c r="C232" s="10">
        <v>139800.39999999997</v>
      </c>
      <c r="D232" s="8">
        <v>31548</v>
      </c>
      <c r="E232" s="8">
        <v>107935.9</v>
      </c>
      <c r="F232" s="8">
        <v>88742.200000000012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8987.5</v>
      </c>
      <c r="R232" s="8">
        <v>10206.199999999997</v>
      </c>
      <c r="S232" s="8">
        <v>0</v>
      </c>
      <c r="T232" s="8">
        <v>316.5</v>
      </c>
      <c r="U232" s="19">
        <v>0</v>
      </c>
      <c r="V232" s="58">
        <f>SUM(V234:V260)</f>
        <v>0</v>
      </c>
      <c r="W232" s="8">
        <f t="shared" ref="W232:AB232" si="458">SUM(W234:W260)</f>
        <v>0</v>
      </c>
      <c r="X232" s="8">
        <f t="shared" si="458"/>
        <v>0</v>
      </c>
      <c r="Y232" s="8">
        <f t="shared" ref="Y232:AA232" si="459">SUM(Y234:Y260)</f>
        <v>0</v>
      </c>
      <c r="Z232" s="8">
        <f t="shared" si="459"/>
        <v>0</v>
      </c>
      <c r="AA232" s="8">
        <f t="shared" si="459"/>
        <v>0</v>
      </c>
      <c r="AB232" s="8">
        <f t="shared" si="458"/>
        <v>0</v>
      </c>
      <c r="AC232" s="8">
        <f t="shared" ref="AC232:AL232" si="460">SUM(AC234:AC260)</f>
        <v>0</v>
      </c>
      <c r="AD232" s="8">
        <f t="shared" si="460"/>
        <v>0</v>
      </c>
      <c r="AE232" s="8">
        <f t="shared" si="460"/>
        <v>0</v>
      </c>
      <c r="AF232" s="8">
        <f t="shared" si="460"/>
        <v>0</v>
      </c>
      <c r="AG232" s="8">
        <f t="shared" si="460"/>
        <v>0</v>
      </c>
      <c r="AH232" s="8">
        <f t="shared" si="460"/>
        <v>0</v>
      </c>
      <c r="AI232" s="8">
        <f t="shared" si="460"/>
        <v>0</v>
      </c>
      <c r="AJ232" s="8">
        <f t="shared" si="460"/>
        <v>0</v>
      </c>
      <c r="AK232" s="8">
        <f t="shared" si="460"/>
        <v>0</v>
      </c>
      <c r="AL232" s="8">
        <f t="shared" si="460"/>
        <v>0</v>
      </c>
      <c r="AM232" s="8">
        <f t="shared" ref="AM232:AN232" si="461">SUM(AM234:AM260)</f>
        <v>0</v>
      </c>
      <c r="AN232" s="8">
        <f t="shared" si="461"/>
        <v>0</v>
      </c>
      <c r="AO232" s="10">
        <f>SUM(AO234:AO260)</f>
        <v>139800.39999999997</v>
      </c>
      <c r="AP232" s="8">
        <f t="shared" ref="AP232" si="462">SUM(AP234:AP260)</f>
        <v>31548</v>
      </c>
      <c r="AQ232" s="8">
        <f t="shared" ref="AQ232:BE232" si="463">SUM(AQ234:AQ260)</f>
        <v>107935.9</v>
      </c>
      <c r="AR232" s="8">
        <f t="shared" si="463"/>
        <v>88742.200000000012</v>
      </c>
      <c r="AS232" s="8">
        <f t="shared" ref="AS232" si="464">SUM(AS234:AS260)</f>
        <v>0</v>
      </c>
      <c r="AT232" s="8">
        <f t="shared" si="463"/>
        <v>0</v>
      </c>
      <c r="AU232" s="8">
        <f t="shared" si="463"/>
        <v>0</v>
      </c>
      <c r="AV232" s="8">
        <f t="shared" si="463"/>
        <v>0</v>
      </c>
      <c r="AW232" s="8">
        <f t="shared" si="463"/>
        <v>0</v>
      </c>
      <c r="AX232" s="8">
        <f t="shared" si="463"/>
        <v>0</v>
      </c>
      <c r="AY232" s="8">
        <f t="shared" si="463"/>
        <v>0</v>
      </c>
      <c r="AZ232" s="8">
        <f t="shared" ref="AZ232:BA232" si="465">SUM(AZ234:AZ260)</f>
        <v>0</v>
      </c>
      <c r="BA232" s="8">
        <f t="shared" si="465"/>
        <v>0</v>
      </c>
      <c r="BB232" s="8">
        <f t="shared" si="463"/>
        <v>0</v>
      </c>
      <c r="BC232" s="8">
        <f t="shared" ref="BC232:BD232" si="466">SUM(BC234:BC260)</f>
        <v>8987.5</v>
      </c>
      <c r="BD232" s="8">
        <f t="shared" si="466"/>
        <v>10206.199999999997</v>
      </c>
      <c r="BE232" s="8">
        <f t="shared" si="463"/>
        <v>0</v>
      </c>
      <c r="BF232" s="8">
        <f t="shared" ref="BF232:BG232" si="467">SUM(BF234:BF260)</f>
        <v>316.5</v>
      </c>
      <c r="BG232" s="8">
        <f t="shared" si="467"/>
        <v>0</v>
      </c>
      <c r="BH232" s="7"/>
      <c r="BI232" s="18"/>
      <c r="BJ232" s="4"/>
      <c r="BK232" s="4"/>
      <c r="BL232" s="4"/>
    </row>
    <row r="233" spans="1:64" x14ac:dyDescent="0.2">
      <c r="A233" s="40">
        <v>1182</v>
      </c>
      <c r="B233" s="36" t="s">
        <v>20</v>
      </c>
      <c r="C233" s="11">
        <v>252681.80000000002</v>
      </c>
      <c r="D233" s="9">
        <v>44550.400000000001</v>
      </c>
      <c r="E233" s="9">
        <v>206391.2</v>
      </c>
      <c r="F233" s="9">
        <v>164201.1</v>
      </c>
      <c r="G233" s="9">
        <v>0</v>
      </c>
      <c r="H233" s="9">
        <v>4610.6000000000004</v>
      </c>
      <c r="I233" s="9">
        <v>16639.599999999999</v>
      </c>
      <c r="J233" s="9">
        <v>2134.1</v>
      </c>
      <c r="K233" s="9">
        <v>2784.2</v>
      </c>
      <c r="L233" s="9">
        <v>8628.9</v>
      </c>
      <c r="M233" s="9">
        <v>782.9</v>
      </c>
      <c r="N233" s="9">
        <v>1899.9</v>
      </c>
      <c r="O233" s="9">
        <v>409.6</v>
      </c>
      <c r="P233" s="9">
        <v>0</v>
      </c>
      <c r="Q233" s="9">
        <v>2500</v>
      </c>
      <c r="R233" s="9">
        <v>15365.4</v>
      </c>
      <c r="S233" s="9">
        <v>3074.5</v>
      </c>
      <c r="T233" s="9">
        <v>1740.2</v>
      </c>
      <c r="U233" s="21">
        <v>0</v>
      </c>
      <c r="V233" s="59">
        <f t="shared" ref="V233:V260" si="468">W233+X233+AM233+AN233</f>
        <v>458.6</v>
      </c>
      <c r="W233" s="9"/>
      <c r="X233" s="9">
        <f t="shared" ref="X233:X260" si="469">Y233+Z233+AA233+AB233+AI233+AJ233+AK233+AL233</f>
        <v>458.6</v>
      </c>
      <c r="Y233" s="9"/>
      <c r="Z233" s="9"/>
      <c r="AA233" s="9"/>
      <c r="AB233" s="9">
        <f t="shared" ref="AB233:AB260" si="470">SUM(AC233:AH233)</f>
        <v>0</v>
      </c>
      <c r="AC233" s="9"/>
      <c r="AD233" s="9"/>
      <c r="AE233" s="9"/>
      <c r="AF233" s="9"/>
      <c r="AG233" s="9"/>
      <c r="AH233" s="9"/>
      <c r="AI233" s="9"/>
      <c r="AJ233" s="9"/>
      <c r="AK233" s="9"/>
      <c r="AL233" s="9">
        <v>458.6</v>
      </c>
      <c r="AM233" s="9"/>
      <c r="AN233" s="48"/>
      <c r="AO233" s="11">
        <f t="shared" ref="AO233:AO260" si="471">AP233+AQ233+BF233+BG233</f>
        <v>253140.40000000002</v>
      </c>
      <c r="AP233" s="9">
        <f t="shared" ref="AP233:AP260" si="472">D233+W233</f>
        <v>44550.400000000001</v>
      </c>
      <c r="AQ233" s="9">
        <f t="shared" ref="AQ233:AQ260" si="473">AR233+AS233+AT233+AU233+BB233+BC233+BD233+BE233</f>
        <v>206849.80000000002</v>
      </c>
      <c r="AR233" s="9">
        <f t="shared" ref="AR233:AR260" si="474">F233+Y233</f>
        <v>164201.1</v>
      </c>
      <c r="AS233" s="9">
        <f t="shared" ref="AS233:AS260" si="475">G233+Z233</f>
        <v>0</v>
      </c>
      <c r="AT233" s="9">
        <f t="shared" ref="AT233:AT260" si="476">H233+AA233</f>
        <v>4610.6000000000004</v>
      </c>
      <c r="AU233" s="9">
        <f t="shared" ref="AU233:AU260" si="477">SUM(AV233:BA233)</f>
        <v>16639.599999999999</v>
      </c>
      <c r="AV233" s="9">
        <f t="shared" ref="AV233:AV260" si="478">J233+AC233</f>
        <v>2134.1</v>
      </c>
      <c r="AW233" s="9">
        <f t="shared" ref="AW233:AW260" si="479">K233+AD233</f>
        <v>2784.2</v>
      </c>
      <c r="AX233" s="9">
        <f t="shared" ref="AX233:AX260" si="480">L233+AE233</f>
        <v>8628.9</v>
      </c>
      <c r="AY233" s="9">
        <f t="shared" ref="AY233:AY260" si="481">M233+AF233</f>
        <v>782.9</v>
      </c>
      <c r="AZ233" s="9">
        <f t="shared" ref="AZ233:AZ260" si="482">N233+AG233</f>
        <v>1899.9</v>
      </c>
      <c r="BA233" s="9">
        <f t="shared" ref="BA233:BA260" si="483">O233+AH233</f>
        <v>409.6</v>
      </c>
      <c r="BB233" s="9">
        <f t="shared" ref="BB233:BB260" si="484">P233+AI233</f>
        <v>0</v>
      </c>
      <c r="BC233" s="9">
        <f t="shared" ref="BC233:BC260" si="485">Q233+AJ233</f>
        <v>2500</v>
      </c>
      <c r="BD233" s="9">
        <f t="shared" ref="BD233:BD260" si="486">R233+AK233</f>
        <v>15365.4</v>
      </c>
      <c r="BE233" s="9">
        <f t="shared" ref="BE233:BE260" si="487">S233+AL233</f>
        <v>3533.1</v>
      </c>
      <c r="BF233" s="9">
        <f t="shared" ref="BF233:BG260" si="488">T233+AM233</f>
        <v>1740.2</v>
      </c>
      <c r="BG233" s="9">
        <f t="shared" si="488"/>
        <v>0</v>
      </c>
      <c r="BH233" s="4"/>
      <c r="BI233" s="18"/>
      <c r="BJ233" s="4"/>
      <c r="BK233" s="4"/>
      <c r="BL233" s="4"/>
    </row>
    <row r="234" spans="1:64" x14ac:dyDescent="0.2">
      <c r="A234" s="40">
        <v>1183</v>
      </c>
      <c r="B234" s="36" t="s">
        <v>224</v>
      </c>
      <c r="C234" s="11">
        <v>3651.6000000000004</v>
      </c>
      <c r="D234" s="9">
        <v>1105.7</v>
      </c>
      <c r="E234" s="9">
        <v>2545.9000000000005</v>
      </c>
      <c r="F234" s="9">
        <v>1896.1000000000004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400</v>
      </c>
      <c r="R234" s="9">
        <v>249.8</v>
      </c>
      <c r="S234" s="9">
        <v>0</v>
      </c>
      <c r="T234" s="9">
        <v>0</v>
      </c>
      <c r="U234" s="21">
        <v>0</v>
      </c>
      <c r="V234" s="59">
        <f t="shared" si="468"/>
        <v>0</v>
      </c>
      <c r="W234" s="9"/>
      <c r="X234" s="9">
        <f t="shared" si="469"/>
        <v>0</v>
      </c>
      <c r="Y234" s="9"/>
      <c r="Z234" s="9"/>
      <c r="AA234" s="9"/>
      <c r="AB234" s="9">
        <f t="shared" si="470"/>
        <v>0</v>
      </c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48"/>
      <c r="AO234" s="11">
        <f t="shared" si="471"/>
        <v>3651.6000000000004</v>
      </c>
      <c r="AP234" s="9">
        <f t="shared" si="472"/>
        <v>1105.7</v>
      </c>
      <c r="AQ234" s="9">
        <f t="shared" si="473"/>
        <v>2545.9000000000005</v>
      </c>
      <c r="AR234" s="9">
        <f t="shared" si="474"/>
        <v>1896.1000000000004</v>
      </c>
      <c r="AS234" s="9">
        <f t="shared" si="475"/>
        <v>0</v>
      </c>
      <c r="AT234" s="9">
        <f t="shared" si="476"/>
        <v>0</v>
      </c>
      <c r="AU234" s="9">
        <f t="shared" si="477"/>
        <v>0</v>
      </c>
      <c r="AV234" s="9">
        <f t="shared" si="478"/>
        <v>0</v>
      </c>
      <c r="AW234" s="9">
        <f t="shared" si="479"/>
        <v>0</v>
      </c>
      <c r="AX234" s="9">
        <f t="shared" si="480"/>
        <v>0</v>
      </c>
      <c r="AY234" s="9">
        <f t="shared" si="481"/>
        <v>0</v>
      </c>
      <c r="AZ234" s="9">
        <f t="shared" si="482"/>
        <v>0</v>
      </c>
      <c r="BA234" s="9">
        <f t="shared" si="483"/>
        <v>0</v>
      </c>
      <c r="BB234" s="9">
        <f t="shared" si="484"/>
        <v>0</v>
      </c>
      <c r="BC234" s="9">
        <f t="shared" si="485"/>
        <v>400</v>
      </c>
      <c r="BD234" s="9">
        <f t="shared" si="486"/>
        <v>249.8</v>
      </c>
      <c r="BE234" s="9">
        <f t="shared" si="487"/>
        <v>0</v>
      </c>
      <c r="BF234" s="9">
        <f t="shared" si="488"/>
        <v>0</v>
      </c>
      <c r="BG234" s="9">
        <f t="shared" si="488"/>
        <v>0</v>
      </c>
      <c r="BH234" s="4"/>
      <c r="BI234" s="18"/>
      <c r="BJ234" s="4"/>
      <c r="BK234" s="4"/>
      <c r="BL234" s="4"/>
    </row>
    <row r="235" spans="1:64" x14ac:dyDescent="0.2">
      <c r="A235" s="40">
        <v>1184</v>
      </c>
      <c r="B235" s="36" t="s">
        <v>172</v>
      </c>
      <c r="C235" s="11">
        <v>5119</v>
      </c>
      <c r="D235" s="9">
        <v>1188.9000000000001</v>
      </c>
      <c r="E235" s="9">
        <v>3930.1000000000004</v>
      </c>
      <c r="F235" s="9">
        <v>3015.3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637.5</v>
      </c>
      <c r="R235" s="9">
        <v>277.3</v>
      </c>
      <c r="S235" s="9">
        <v>0</v>
      </c>
      <c r="T235" s="9">
        <v>0</v>
      </c>
      <c r="U235" s="21">
        <v>0</v>
      </c>
      <c r="V235" s="59">
        <f t="shared" si="468"/>
        <v>0</v>
      </c>
      <c r="W235" s="9"/>
      <c r="X235" s="9">
        <f t="shared" si="469"/>
        <v>0</v>
      </c>
      <c r="Y235" s="9"/>
      <c r="Z235" s="9"/>
      <c r="AA235" s="9"/>
      <c r="AB235" s="9">
        <f t="shared" si="470"/>
        <v>0</v>
      </c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48"/>
      <c r="AO235" s="11">
        <f t="shared" si="471"/>
        <v>5119</v>
      </c>
      <c r="AP235" s="9">
        <f t="shared" si="472"/>
        <v>1188.9000000000001</v>
      </c>
      <c r="AQ235" s="9">
        <f t="shared" si="473"/>
        <v>3930.1000000000004</v>
      </c>
      <c r="AR235" s="9">
        <f t="shared" si="474"/>
        <v>3015.3</v>
      </c>
      <c r="AS235" s="9">
        <f t="shared" si="475"/>
        <v>0</v>
      </c>
      <c r="AT235" s="9">
        <f t="shared" si="476"/>
        <v>0</v>
      </c>
      <c r="AU235" s="9">
        <f t="shared" si="477"/>
        <v>0</v>
      </c>
      <c r="AV235" s="9">
        <f t="shared" si="478"/>
        <v>0</v>
      </c>
      <c r="AW235" s="9">
        <f t="shared" si="479"/>
        <v>0</v>
      </c>
      <c r="AX235" s="9">
        <f t="shared" si="480"/>
        <v>0</v>
      </c>
      <c r="AY235" s="9">
        <f t="shared" si="481"/>
        <v>0</v>
      </c>
      <c r="AZ235" s="9">
        <f t="shared" si="482"/>
        <v>0</v>
      </c>
      <c r="BA235" s="9">
        <f t="shared" si="483"/>
        <v>0</v>
      </c>
      <c r="BB235" s="9">
        <f t="shared" si="484"/>
        <v>0</v>
      </c>
      <c r="BC235" s="9">
        <f t="shared" si="485"/>
        <v>637.5</v>
      </c>
      <c r="BD235" s="9">
        <f t="shared" si="486"/>
        <v>277.3</v>
      </c>
      <c r="BE235" s="9">
        <f t="shared" si="487"/>
        <v>0</v>
      </c>
      <c r="BF235" s="9">
        <f t="shared" si="488"/>
        <v>0</v>
      </c>
      <c r="BG235" s="9">
        <f t="shared" si="488"/>
        <v>0</v>
      </c>
      <c r="BH235" s="4"/>
      <c r="BI235" s="18"/>
      <c r="BJ235" s="4"/>
      <c r="BK235" s="4"/>
      <c r="BL235" s="4"/>
    </row>
    <row r="236" spans="1:64" x14ac:dyDescent="0.2">
      <c r="A236" s="40">
        <v>1197</v>
      </c>
      <c r="B236" s="36" t="s">
        <v>225</v>
      </c>
      <c r="C236" s="11">
        <v>5380.9000000000005</v>
      </c>
      <c r="D236" s="9">
        <v>1102.3</v>
      </c>
      <c r="E236" s="9">
        <v>4278.6000000000004</v>
      </c>
      <c r="F236" s="9">
        <v>3679.1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100</v>
      </c>
      <c r="R236" s="9">
        <v>499.5</v>
      </c>
      <c r="S236" s="9">
        <v>0</v>
      </c>
      <c r="T236" s="9">
        <v>0</v>
      </c>
      <c r="U236" s="21">
        <v>0</v>
      </c>
      <c r="V236" s="59">
        <f t="shared" si="468"/>
        <v>0</v>
      </c>
      <c r="W236" s="9"/>
      <c r="X236" s="9">
        <f t="shared" si="469"/>
        <v>0</v>
      </c>
      <c r="Y236" s="9"/>
      <c r="Z236" s="9"/>
      <c r="AA236" s="9"/>
      <c r="AB236" s="9">
        <f t="shared" si="470"/>
        <v>0</v>
      </c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48"/>
      <c r="AO236" s="11">
        <f t="shared" si="471"/>
        <v>5380.9000000000005</v>
      </c>
      <c r="AP236" s="9">
        <f t="shared" si="472"/>
        <v>1102.3</v>
      </c>
      <c r="AQ236" s="9">
        <f t="shared" si="473"/>
        <v>4278.6000000000004</v>
      </c>
      <c r="AR236" s="9">
        <f t="shared" si="474"/>
        <v>3679.1</v>
      </c>
      <c r="AS236" s="9">
        <f t="shared" si="475"/>
        <v>0</v>
      </c>
      <c r="AT236" s="9">
        <f t="shared" si="476"/>
        <v>0</v>
      </c>
      <c r="AU236" s="9">
        <f t="shared" si="477"/>
        <v>0</v>
      </c>
      <c r="AV236" s="9">
        <f t="shared" si="478"/>
        <v>0</v>
      </c>
      <c r="AW236" s="9">
        <f t="shared" si="479"/>
        <v>0</v>
      </c>
      <c r="AX236" s="9">
        <f t="shared" si="480"/>
        <v>0</v>
      </c>
      <c r="AY236" s="9">
        <f t="shared" si="481"/>
        <v>0</v>
      </c>
      <c r="AZ236" s="9">
        <f t="shared" si="482"/>
        <v>0</v>
      </c>
      <c r="BA236" s="9">
        <f t="shared" si="483"/>
        <v>0</v>
      </c>
      <c r="BB236" s="9">
        <f t="shared" si="484"/>
        <v>0</v>
      </c>
      <c r="BC236" s="9">
        <f t="shared" si="485"/>
        <v>100</v>
      </c>
      <c r="BD236" s="9">
        <f t="shared" si="486"/>
        <v>499.5</v>
      </c>
      <c r="BE236" s="9">
        <f t="shared" si="487"/>
        <v>0</v>
      </c>
      <c r="BF236" s="9">
        <f t="shared" si="488"/>
        <v>0</v>
      </c>
      <c r="BG236" s="9">
        <f t="shared" si="488"/>
        <v>0</v>
      </c>
      <c r="BH236" s="4"/>
      <c r="BI236" s="18"/>
      <c r="BJ236" s="4"/>
      <c r="BK236" s="4"/>
      <c r="BL236" s="4"/>
    </row>
    <row r="237" spans="1:64" x14ac:dyDescent="0.2">
      <c r="A237" s="40">
        <v>1198</v>
      </c>
      <c r="B237" s="36" t="s">
        <v>223</v>
      </c>
      <c r="C237" s="11">
        <v>31712.499999999996</v>
      </c>
      <c r="D237" s="9">
        <v>2285</v>
      </c>
      <c r="E237" s="9">
        <v>29427.499999999996</v>
      </c>
      <c r="F237" s="9">
        <v>25573.599999999999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1750.8</v>
      </c>
      <c r="R237" s="9">
        <v>2103.1</v>
      </c>
      <c r="S237" s="9">
        <v>0</v>
      </c>
      <c r="T237" s="9">
        <v>0</v>
      </c>
      <c r="U237" s="21">
        <v>0</v>
      </c>
      <c r="V237" s="59">
        <f t="shared" si="468"/>
        <v>0</v>
      </c>
      <c r="W237" s="9"/>
      <c r="X237" s="9">
        <f t="shared" si="469"/>
        <v>0</v>
      </c>
      <c r="Y237" s="9"/>
      <c r="Z237" s="9"/>
      <c r="AA237" s="9"/>
      <c r="AB237" s="9">
        <f t="shared" si="470"/>
        <v>0</v>
      </c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48"/>
      <c r="AO237" s="11">
        <f t="shared" si="471"/>
        <v>31712.499999999996</v>
      </c>
      <c r="AP237" s="9">
        <f t="shared" si="472"/>
        <v>2285</v>
      </c>
      <c r="AQ237" s="9">
        <f t="shared" si="473"/>
        <v>29427.499999999996</v>
      </c>
      <c r="AR237" s="9">
        <f t="shared" si="474"/>
        <v>25573.599999999999</v>
      </c>
      <c r="AS237" s="9">
        <f t="shared" si="475"/>
        <v>0</v>
      </c>
      <c r="AT237" s="9">
        <f t="shared" si="476"/>
        <v>0</v>
      </c>
      <c r="AU237" s="9">
        <f t="shared" si="477"/>
        <v>0</v>
      </c>
      <c r="AV237" s="9">
        <f t="shared" si="478"/>
        <v>0</v>
      </c>
      <c r="AW237" s="9">
        <f t="shared" si="479"/>
        <v>0</v>
      </c>
      <c r="AX237" s="9">
        <f t="shared" si="480"/>
        <v>0</v>
      </c>
      <c r="AY237" s="9">
        <f t="shared" si="481"/>
        <v>0</v>
      </c>
      <c r="AZ237" s="9">
        <f t="shared" si="482"/>
        <v>0</v>
      </c>
      <c r="BA237" s="9">
        <f t="shared" si="483"/>
        <v>0</v>
      </c>
      <c r="BB237" s="9">
        <f t="shared" si="484"/>
        <v>0</v>
      </c>
      <c r="BC237" s="9">
        <f t="shared" si="485"/>
        <v>1750.8</v>
      </c>
      <c r="BD237" s="9">
        <f t="shared" si="486"/>
        <v>2103.1</v>
      </c>
      <c r="BE237" s="9">
        <f t="shared" si="487"/>
        <v>0</v>
      </c>
      <c r="BF237" s="9">
        <f t="shared" si="488"/>
        <v>0</v>
      </c>
      <c r="BG237" s="9">
        <f t="shared" si="488"/>
        <v>0</v>
      </c>
      <c r="BH237" s="4"/>
      <c r="BI237" s="18"/>
      <c r="BJ237" s="4"/>
      <c r="BK237" s="4"/>
      <c r="BL237" s="4"/>
    </row>
    <row r="238" spans="1:64" x14ac:dyDescent="0.2">
      <c r="A238" s="40">
        <v>1185</v>
      </c>
      <c r="B238" s="36" t="s">
        <v>823</v>
      </c>
      <c r="C238" s="11">
        <v>5682.8</v>
      </c>
      <c r="D238" s="9">
        <v>1373.7</v>
      </c>
      <c r="E238" s="9">
        <v>4309.1000000000004</v>
      </c>
      <c r="F238" s="9">
        <v>3344.6000000000004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574.20000000000005</v>
      </c>
      <c r="R238" s="9">
        <v>390.3</v>
      </c>
      <c r="S238" s="9">
        <v>0</v>
      </c>
      <c r="T238" s="9">
        <v>0</v>
      </c>
      <c r="U238" s="21">
        <v>0</v>
      </c>
      <c r="V238" s="59">
        <f t="shared" si="468"/>
        <v>0</v>
      </c>
      <c r="W238" s="9"/>
      <c r="X238" s="9">
        <f t="shared" si="469"/>
        <v>0</v>
      </c>
      <c r="Y238" s="9"/>
      <c r="Z238" s="9"/>
      <c r="AA238" s="30"/>
      <c r="AB238" s="9">
        <f t="shared" si="470"/>
        <v>0</v>
      </c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48"/>
      <c r="AO238" s="11">
        <f t="shared" si="471"/>
        <v>5682.8</v>
      </c>
      <c r="AP238" s="9">
        <f t="shared" si="472"/>
        <v>1373.7</v>
      </c>
      <c r="AQ238" s="9">
        <f t="shared" si="473"/>
        <v>4309.1000000000004</v>
      </c>
      <c r="AR238" s="9">
        <f t="shared" si="474"/>
        <v>3344.6000000000004</v>
      </c>
      <c r="AS238" s="9">
        <f t="shared" si="475"/>
        <v>0</v>
      </c>
      <c r="AT238" s="9">
        <f t="shared" si="476"/>
        <v>0</v>
      </c>
      <c r="AU238" s="9">
        <f t="shared" si="477"/>
        <v>0</v>
      </c>
      <c r="AV238" s="9">
        <f t="shared" si="478"/>
        <v>0</v>
      </c>
      <c r="AW238" s="9">
        <f t="shared" si="479"/>
        <v>0</v>
      </c>
      <c r="AX238" s="9">
        <f t="shared" si="480"/>
        <v>0</v>
      </c>
      <c r="AY238" s="9">
        <f t="shared" si="481"/>
        <v>0</v>
      </c>
      <c r="AZ238" s="9">
        <f t="shared" si="482"/>
        <v>0</v>
      </c>
      <c r="BA238" s="9">
        <f t="shared" si="483"/>
        <v>0</v>
      </c>
      <c r="BB238" s="9">
        <f t="shared" si="484"/>
        <v>0</v>
      </c>
      <c r="BC238" s="9">
        <f t="shared" si="485"/>
        <v>574.20000000000005</v>
      </c>
      <c r="BD238" s="9">
        <f t="shared" si="486"/>
        <v>390.3</v>
      </c>
      <c r="BE238" s="9">
        <f t="shared" si="487"/>
        <v>0</v>
      </c>
      <c r="BF238" s="9">
        <f t="shared" si="488"/>
        <v>0</v>
      </c>
      <c r="BG238" s="9">
        <f t="shared" si="488"/>
        <v>0</v>
      </c>
      <c r="BH238" s="4"/>
      <c r="BI238" s="18"/>
      <c r="BJ238" s="4"/>
      <c r="BK238" s="4"/>
      <c r="BL238" s="4"/>
    </row>
    <row r="239" spans="1:64" x14ac:dyDescent="0.2">
      <c r="A239" s="40">
        <v>1186</v>
      </c>
      <c r="B239" s="36" t="s">
        <v>226</v>
      </c>
      <c r="C239" s="11">
        <v>3133.5</v>
      </c>
      <c r="D239" s="9">
        <v>1105.5999999999999</v>
      </c>
      <c r="E239" s="9">
        <v>2027.9</v>
      </c>
      <c r="F239" s="9">
        <v>1641.3000000000002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200</v>
      </c>
      <c r="R239" s="9">
        <v>186.6</v>
      </c>
      <c r="S239" s="9">
        <v>0</v>
      </c>
      <c r="T239" s="9">
        <v>0</v>
      </c>
      <c r="U239" s="21">
        <v>0</v>
      </c>
      <c r="V239" s="59">
        <f t="shared" si="468"/>
        <v>0</v>
      </c>
      <c r="W239" s="9"/>
      <c r="X239" s="9">
        <f t="shared" si="469"/>
        <v>0</v>
      </c>
      <c r="Y239" s="9"/>
      <c r="Z239" s="9"/>
      <c r="AA239" s="9"/>
      <c r="AB239" s="9">
        <f t="shared" si="470"/>
        <v>0</v>
      </c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48"/>
      <c r="AO239" s="11">
        <f t="shared" si="471"/>
        <v>3133.5</v>
      </c>
      <c r="AP239" s="9">
        <f t="shared" si="472"/>
        <v>1105.5999999999999</v>
      </c>
      <c r="AQ239" s="9">
        <f t="shared" si="473"/>
        <v>2027.9</v>
      </c>
      <c r="AR239" s="9">
        <f t="shared" si="474"/>
        <v>1641.3000000000002</v>
      </c>
      <c r="AS239" s="9">
        <f t="shared" si="475"/>
        <v>0</v>
      </c>
      <c r="AT239" s="9">
        <f t="shared" si="476"/>
        <v>0</v>
      </c>
      <c r="AU239" s="9">
        <f t="shared" si="477"/>
        <v>0</v>
      </c>
      <c r="AV239" s="9">
        <f t="shared" si="478"/>
        <v>0</v>
      </c>
      <c r="AW239" s="9">
        <f t="shared" si="479"/>
        <v>0</v>
      </c>
      <c r="AX239" s="9">
        <f t="shared" si="480"/>
        <v>0</v>
      </c>
      <c r="AY239" s="9">
        <f t="shared" si="481"/>
        <v>0</v>
      </c>
      <c r="AZ239" s="9">
        <f t="shared" si="482"/>
        <v>0</v>
      </c>
      <c r="BA239" s="9">
        <f t="shared" si="483"/>
        <v>0</v>
      </c>
      <c r="BB239" s="9">
        <f t="shared" si="484"/>
        <v>0</v>
      </c>
      <c r="BC239" s="9">
        <f t="shared" si="485"/>
        <v>200</v>
      </c>
      <c r="BD239" s="9">
        <f t="shared" si="486"/>
        <v>186.6</v>
      </c>
      <c r="BE239" s="9">
        <f t="shared" si="487"/>
        <v>0</v>
      </c>
      <c r="BF239" s="9">
        <f t="shared" si="488"/>
        <v>0</v>
      </c>
      <c r="BG239" s="9">
        <f t="shared" si="488"/>
        <v>0</v>
      </c>
      <c r="BH239" s="4"/>
      <c r="BI239" s="18"/>
      <c r="BJ239" s="4"/>
      <c r="BK239" s="4"/>
      <c r="BL239" s="4"/>
    </row>
    <row r="240" spans="1:64" x14ac:dyDescent="0.2">
      <c r="A240" s="40">
        <v>1189</v>
      </c>
      <c r="B240" s="36" t="s">
        <v>227</v>
      </c>
      <c r="C240" s="11">
        <v>1993.9</v>
      </c>
      <c r="D240" s="9">
        <v>851.7</v>
      </c>
      <c r="E240" s="9">
        <v>1142.2</v>
      </c>
      <c r="F240" s="9">
        <v>1012.6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129.6</v>
      </c>
      <c r="S240" s="9">
        <v>0</v>
      </c>
      <c r="T240" s="9">
        <v>0</v>
      </c>
      <c r="U240" s="21">
        <v>0</v>
      </c>
      <c r="V240" s="59">
        <f t="shared" si="468"/>
        <v>0</v>
      </c>
      <c r="W240" s="9"/>
      <c r="X240" s="9">
        <f t="shared" si="469"/>
        <v>0</v>
      </c>
      <c r="Y240" s="9"/>
      <c r="Z240" s="9"/>
      <c r="AA240" s="9"/>
      <c r="AB240" s="9">
        <f t="shared" si="470"/>
        <v>0</v>
      </c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48"/>
      <c r="AO240" s="11">
        <f t="shared" si="471"/>
        <v>1993.9</v>
      </c>
      <c r="AP240" s="9">
        <f t="shared" si="472"/>
        <v>851.7</v>
      </c>
      <c r="AQ240" s="9">
        <f t="shared" si="473"/>
        <v>1142.2</v>
      </c>
      <c r="AR240" s="9">
        <f t="shared" si="474"/>
        <v>1012.6</v>
      </c>
      <c r="AS240" s="9">
        <f t="shared" si="475"/>
        <v>0</v>
      </c>
      <c r="AT240" s="9">
        <f t="shared" si="476"/>
        <v>0</v>
      </c>
      <c r="AU240" s="9">
        <f t="shared" si="477"/>
        <v>0</v>
      </c>
      <c r="AV240" s="9">
        <f t="shared" si="478"/>
        <v>0</v>
      </c>
      <c r="AW240" s="9">
        <f t="shared" si="479"/>
        <v>0</v>
      </c>
      <c r="AX240" s="9">
        <f t="shared" si="480"/>
        <v>0</v>
      </c>
      <c r="AY240" s="9">
        <f t="shared" si="481"/>
        <v>0</v>
      </c>
      <c r="AZ240" s="9">
        <f t="shared" si="482"/>
        <v>0</v>
      </c>
      <c r="BA240" s="9">
        <f t="shared" si="483"/>
        <v>0</v>
      </c>
      <c r="BB240" s="9">
        <f t="shared" si="484"/>
        <v>0</v>
      </c>
      <c r="BC240" s="9">
        <f t="shared" si="485"/>
        <v>0</v>
      </c>
      <c r="BD240" s="9">
        <f t="shared" si="486"/>
        <v>129.6</v>
      </c>
      <c r="BE240" s="9">
        <f t="shared" si="487"/>
        <v>0</v>
      </c>
      <c r="BF240" s="9">
        <f t="shared" si="488"/>
        <v>0</v>
      </c>
      <c r="BG240" s="9">
        <f t="shared" si="488"/>
        <v>0</v>
      </c>
      <c r="BH240" s="4"/>
      <c r="BI240" s="18"/>
      <c r="BJ240" s="4"/>
      <c r="BK240" s="4"/>
      <c r="BL240" s="4"/>
    </row>
    <row r="241" spans="1:64" x14ac:dyDescent="0.2">
      <c r="A241" s="40">
        <v>1187</v>
      </c>
      <c r="B241" s="36" t="s">
        <v>228</v>
      </c>
      <c r="C241" s="11">
        <v>4475</v>
      </c>
      <c r="D241" s="9">
        <v>1184.9000000000001</v>
      </c>
      <c r="E241" s="9">
        <v>3290.0999999999995</v>
      </c>
      <c r="F241" s="9">
        <v>2960.4999999999995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329.6</v>
      </c>
      <c r="S241" s="9">
        <v>0</v>
      </c>
      <c r="T241" s="9">
        <v>0</v>
      </c>
      <c r="U241" s="21">
        <v>0</v>
      </c>
      <c r="V241" s="59">
        <f t="shared" si="468"/>
        <v>0</v>
      </c>
      <c r="W241" s="9"/>
      <c r="X241" s="9">
        <f t="shared" si="469"/>
        <v>0</v>
      </c>
      <c r="Y241" s="9"/>
      <c r="Z241" s="9"/>
      <c r="AA241" s="9"/>
      <c r="AB241" s="9">
        <f t="shared" si="470"/>
        <v>0</v>
      </c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48"/>
      <c r="AO241" s="11">
        <f t="shared" si="471"/>
        <v>4475</v>
      </c>
      <c r="AP241" s="9">
        <f t="shared" si="472"/>
        <v>1184.9000000000001</v>
      </c>
      <c r="AQ241" s="9">
        <f t="shared" si="473"/>
        <v>3290.0999999999995</v>
      </c>
      <c r="AR241" s="9">
        <f t="shared" si="474"/>
        <v>2960.4999999999995</v>
      </c>
      <c r="AS241" s="9">
        <f t="shared" si="475"/>
        <v>0</v>
      </c>
      <c r="AT241" s="9">
        <f t="shared" si="476"/>
        <v>0</v>
      </c>
      <c r="AU241" s="9">
        <f t="shared" si="477"/>
        <v>0</v>
      </c>
      <c r="AV241" s="9">
        <f t="shared" si="478"/>
        <v>0</v>
      </c>
      <c r="AW241" s="9">
        <f t="shared" si="479"/>
        <v>0</v>
      </c>
      <c r="AX241" s="9">
        <f t="shared" si="480"/>
        <v>0</v>
      </c>
      <c r="AY241" s="9">
        <f t="shared" si="481"/>
        <v>0</v>
      </c>
      <c r="AZ241" s="9">
        <f t="shared" si="482"/>
        <v>0</v>
      </c>
      <c r="BA241" s="9">
        <f t="shared" si="483"/>
        <v>0</v>
      </c>
      <c r="BB241" s="9">
        <f t="shared" si="484"/>
        <v>0</v>
      </c>
      <c r="BC241" s="9">
        <f t="shared" si="485"/>
        <v>0</v>
      </c>
      <c r="BD241" s="9">
        <f t="shared" si="486"/>
        <v>329.6</v>
      </c>
      <c r="BE241" s="9">
        <f t="shared" si="487"/>
        <v>0</v>
      </c>
      <c r="BF241" s="9">
        <f t="shared" si="488"/>
        <v>0</v>
      </c>
      <c r="BG241" s="9">
        <f t="shared" si="488"/>
        <v>0</v>
      </c>
      <c r="BH241" s="4"/>
      <c r="BI241" s="18"/>
      <c r="BJ241" s="4"/>
      <c r="BK241" s="4"/>
      <c r="BL241" s="4"/>
    </row>
    <row r="242" spans="1:64" x14ac:dyDescent="0.2">
      <c r="A242" s="40">
        <v>1188</v>
      </c>
      <c r="B242" s="36" t="s">
        <v>824</v>
      </c>
      <c r="C242" s="11">
        <v>3097.2000000000003</v>
      </c>
      <c r="D242" s="9">
        <v>1089.9000000000001</v>
      </c>
      <c r="E242" s="9">
        <v>2007.3000000000002</v>
      </c>
      <c r="F242" s="9">
        <v>1623.6000000000001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200</v>
      </c>
      <c r="R242" s="9">
        <v>183.7</v>
      </c>
      <c r="S242" s="9">
        <v>0</v>
      </c>
      <c r="T242" s="9">
        <v>0</v>
      </c>
      <c r="U242" s="21">
        <v>0</v>
      </c>
      <c r="V242" s="59">
        <f t="shared" si="468"/>
        <v>0</v>
      </c>
      <c r="W242" s="9"/>
      <c r="X242" s="9">
        <f t="shared" si="469"/>
        <v>0</v>
      </c>
      <c r="Y242" s="9"/>
      <c r="Z242" s="9"/>
      <c r="AA242" s="9"/>
      <c r="AB242" s="9">
        <f t="shared" si="470"/>
        <v>0</v>
      </c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48"/>
      <c r="AO242" s="11">
        <f t="shared" si="471"/>
        <v>3097.2000000000003</v>
      </c>
      <c r="AP242" s="9">
        <f t="shared" si="472"/>
        <v>1089.9000000000001</v>
      </c>
      <c r="AQ242" s="9">
        <f t="shared" si="473"/>
        <v>2007.3000000000002</v>
      </c>
      <c r="AR242" s="9">
        <f t="shared" si="474"/>
        <v>1623.6000000000001</v>
      </c>
      <c r="AS242" s="9">
        <f t="shared" si="475"/>
        <v>0</v>
      </c>
      <c r="AT242" s="9">
        <f t="shared" si="476"/>
        <v>0</v>
      </c>
      <c r="AU242" s="9">
        <f t="shared" si="477"/>
        <v>0</v>
      </c>
      <c r="AV242" s="9">
        <f t="shared" si="478"/>
        <v>0</v>
      </c>
      <c r="AW242" s="9">
        <f t="shared" si="479"/>
        <v>0</v>
      </c>
      <c r="AX242" s="9">
        <f t="shared" si="480"/>
        <v>0</v>
      </c>
      <c r="AY242" s="9">
        <f t="shared" si="481"/>
        <v>0</v>
      </c>
      <c r="AZ242" s="9">
        <f t="shared" si="482"/>
        <v>0</v>
      </c>
      <c r="BA242" s="9">
        <f t="shared" si="483"/>
        <v>0</v>
      </c>
      <c r="BB242" s="9">
        <f t="shared" si="484"/>
        <v>0</v>
      </c>
      <c r="BC242" s="9">
        <f t="shared" si="485"/>
        <v>200</v>
      </c>
      <c r="BD242" s="9">
        <f t="shared" si="486"/>
        <v>183.7</v>
      </c>
      <c r="BE242" s="9">
        <f t="shared" si="487"/>
        <v>0</v>
      </c>
      <c r="BF242" s="9">
        <f t="shared" si="488"/>
        <v>0</v>
      </c>
      <c r="BG242" s="9">
        <f t="shared" si="488"/>
        <v>0</v>
      </c>
      <c r="BH242" s="4"/>
      <c r="BI242" s="18"/>
      <c r="BJ242" s="4"/>
      <c r="BK242" s="4"/>
      <c r="BL242" s="4"/>
    </row>
    <row r="243" spans="1:64" x14ac:dyDescent="0.2">
      <c r="A243" s="40">
        <v>1190</v>
      </c>
      <c r="B243" s="36" t="s">
        <v>230</v>
      </c>
      <c r="C243" s="11">
        <v>7373.3</v>
      </c>
      <c r="D243" s="9">
        <v>1441.5</v>
      </c>
      <c r="E243" s="9">
        <v>5931.8</v>
      </c>
      <c r="F243" s="9">
        <v>3968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1375</v>
      </c>
      <c r="R243" s="9">
        <v>588.79999999999995</v>
      </c>
      <c r="S243" s="9">
        <v>0</v>
      </c>
      <c r="T243" s="9">
        <v>0</v>
      </c>
      <c r="U243" s="21">
        <v>0</v>
      </c>
      <c r="V243" s="59">
        <f t="shared" si="468"/>
        <v>0</v>
      </c>
      <c r="W243" s="9"/>
      <c r="X243" s="9">
        <f t="shared" si="469"/>
        <v>0</v>
      </c>
      <c r="Y243" s="9"/>
      <c r="Z243" s="9"/>
      <c r="AA243" s="9"/>
      <c r="AB243" s="9">
        <f t="shared" si="470"/>
        <v>0</v>
      </c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48"/>
      <c r="AO243" s="11">
        <f t="shared" si="471"/>
        <v>7373.3</v>
      </c>
      <c r="AP243" s="9">
        <f t="shared" si="472"/>
        <v>1441.5</v>
      </c>
      <c r="AQ243" s="9">
        <f t="shared" si="473"/>
        <v>5931.8</v>
      </c>
      <c r="AR243" s="9">
        <f t="shared" si="474"/>
        <v>3968</v>
      </c>
      <c r="AS243" s="9">
        <f t="shared" si="475"/>
        <v>0</v>
      </c>
      <c r="AT243" s="9">
        <f t="shared" si="476"/>
        <v>0</v>
      </c>
      <c r="AU243" s="9">
        <f t="shared" si="477"/>
        <v>0</v>
      </c>
      <c r="AV243" s="9">
        <f t="shared" si="478"/>
        <v>0</v>
      </c>
      <c r="AW243" s="9">
        <f t="shared" si="479"/>
        <v>0</v>
      </c>
      <c r="AX243" s="9">
        <f t="shared" si="480"/>
        <v>0</v>
      </c>
      <c r="AY243" s="9">
        <f t="shared" si="481"/>
        <v>0</v>
      </c>
      <c r="AZ243" s="9">
        <f t="shared" si="482"/>
        <v>0</v>
      </c>
      <c r="BA243" s="9">
        <f t="shared" si="483"/>
        <v>0</v>
      </c>
      <c r="BB243" s="9">
        <f t="shared" si="484"/>
        <v>0</v>
      </c>
      <c r="BC243" s="9">
        <f t="shared" si="485"/>
        <v>1375</v>
      </c>
      <c r="BD243" s="9">
        <f t="shared" si="486"/>
        <v>588.79999999999995</v>
      </c>
      <c r="BE243" s="9">
        <f t="shared" si="487"/>
        <v>0</v>
      </c>
      <c r="BF243" s="9">
        <f t="shared" si="488"/>
        <v>0</v>
      </c>
      <c r="BG243" s="9">
        <f t="shared" si="488"/>
        <v>0</v>
      </c>
      <c r="BH243" s="4"/>
      <c r="BI243" s="18"/>
      <c r="BJ243" s="4"/>
      <c r="BK243" s="4"/>
      <c r="BL243" s="4"/>
    </row>
    <row r="244" spans="1:64" x14ac:dyDescent="0.2">
      <c r="A244" s="40">
        <v>1191</v>
      </c>
      <c r="B244" s="36" t="s">
        <v>229</v>
      </c>
      <c r="C244" s="11">
        <v>3294.9999999999995</v>
      </c>
      <c r="D244" s="9">
        <v>1150</v>
      </c>
      <c r="E244" s="9">
        <v>2111.2999999999997</v>
      </c>
      <c r="F244" s="9">
        <v>1872.1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239.2</v>
      </c>
      <c r="S244" s="9">
        <v>0</v>
      </c>
      <c r="T244" s="9">
        <v>33.700000000000003</v>
      </c>
      <c r="U244" s="21">
        <v>0</v>
      </c>
      <c r="V244" s="59">
        <f t="shared" si="468"/>
        <v>0</v>
      </c>
      <c r="W244" s="9"/>
      <c r="X244" s="9">
        <f t="shared" si="469"/>
        <v>0</v>
      </c>
      <c r="Y244" s="9"/>
      <c r="Z244" s="9"/>
      <c r="AA244" s="9"/>
      <c r="AB244" s="9">
        <f t="shared" si="470"/>
        <v>0</v>
      </c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48"/>
      <c r="AO244" s="11">
        <f t="shared" si="471"/>
        <v>3294.9999999999995</v>
      </c>
      <c r="AP244" s="9">
        <f t="shared" si="472"/>
        <v>1150</v>
      </c>
      <c r="AQ244" s="9">
        <f t="shared" si="473"/>
        <v>2111.2999999999997</v>
      </c>
      <c r="AR244" s="9">
        <f t="shared" si="474"/>
        <v>1872.1</v>
      </c>
      <c r="AS244" s="9">
        <f t="shared" si="475"/>
        <v>0</v>
      </c>
      <c r="AT244" s="9">
        <f t="shared" si="476"/>
        <v>0</v>
      </c>
      <c r="AU244" s="9">
        <f t="shared" si="477"/>
        <v>0</v>
      </c>
      <c r="AV244" s="9">
        <f t="shared" si="478"/>
        <v>0</v>
      </c>
      <c r="AW244" s="9">
        <f t="shared" si="479"/>
        <v>0</v>
      </c>
      <c r="AX244" s="9">
        <f t="shared" si="480"/>
        <v>0</v>
      </c>
      <c r="AY244" s="9">
        <f t="shared" si="481"/>
        <v>0</v>
      </c>
      <c r="AZ244" s="9">
        <f t="shared" si="482"/>
        <v>0</v>
      </c>
      <c r="BA244" s="9">
        <f t="shared" si="483"/>
        <v>0</v>
      </c>
      <c r="BB244" s="9">
        <f t="shared" si="484"/>
        <v>0</v>
      </c>
      <c r="BC244" s="9">
        <f t="shared" si="485"/>
        <v>0</v>
      </c>
      <c r="BD244" s="9">
        <f t="shared" si="486"/>
        <v>239.2</v>
      </c>
      <c r="BE244" s="9">
        <f t="shared" si="487"/>
        <v>0</v>
      </c>
      <c r="BF244" s="9">
        <f t="shared" si="488"/>
        <v>33.700000000000003</v>
      </c>
      <c r="BG244" s="9">
        <f t="shared" si="488"/>
        <v>0</v>
      </c>
      <c r="BH244" s="4"/>
      <c r="BI244" s="18"/>
      <c r="BJ244" s="4"/>
      <c r="BK244" s="4"/>
      <c r="BL244" s="4"/>
    </row>
    <row r="245" spans="1:64" x14ac:dyDescent="0.2">
      <c r="A245" s="40">
        <v>1192</v>
      </c>
      <c r="B245" s="36" t="s">
        <v>231</v>
      </c>
      <c r="C245" s="11">
        <v>5212.2000000000007</v>
      </c>
      <c r="D245" s="9">
        <v>1499.4</v>
      </c>
      <c r="E245" s="9">
        <v>3712.8000000000006</v>
      </c>
      <c r="F245" s="9">
        <v>2681.9000000000005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500</v>
      </c>
      <c r="R245" s="9">
        <v>530.9</v>
      </c>
      <c r="S245" s="9">
        <v>0</v>
      </c>
      <c r="T245" s="9">
        <v>0</v>
      </c>
      <c r="U245" s="21">
        <v>0</v>
      </c>
      <c r="V245" s="59">
        <f t="shared" si="468"/>
        <v>0</v>
      </c>
      <c r="W245" s="9"/>
      <c r="X245" s="9">
        <f t="shared" si="469"/>
        <v>0</v>
      </c>
      <c r="Y245" s="9"/>
      <c r="Z245" s="9"/>
      <c r="AA245" s="9"/>
      <c r="AB245" s="9">
        <f t="shared" si="470"/>
        <v>0</v>
      </c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48"/>
      <c r="AO245" s="11">
        <f t="shared" si="471"/>
        <v>5212.2000000000007</v>
      </c>
      <c r="AP245" s="9">
        <f t="shared" si="472"/>
        <v>1499.4</v>
      </c>
      <c r="AQ245" s="9">
        <f t="shared" si="473"/>
        <v>3712.8000000000006</v>
      </c>
      <c r="AR245" s="9">
        <f t="shared" si="474"/>
        <v>2681.9000000000005</v>
      </c>
      <c r="AS245" s="9">
        <f t="shared" si="475"/>
        <v>0</v>
      </c>
      <c r="AT245" s="9">
        <f t="shared" si="476"/>
        <v>0</v>
      </c>
      <c r="AU245" s="9">
        <f t="shared" si="477"/>
        <v>0</v>
      </c>
      <c r="AV245" s="9">
        <f t="shared" si="478"/>
        <v>0</v>
      </c>
      <c r="AW245" s="9">
        <f t="shared" si="479"/>
        <v>0</v>
      </c>
      <c r="AX245" s="9">
        <f t="shared" si="480"/>
        <v>0</v>
      </c>
      <c r="AY245" s="9">
        <f t="shared" si="481"/>
        <v>0</v>
      </c>
      <c r="AZ245" s="9">
        <f t="shared" si="482"/>
        <v>0</v>
      </c>
      <c r="BA245" s="9">
        <f t="shared" si="483"/>
        <v>0</v>
      </c>
      <c r="BB245" s="9">
        <f t="shared" si="484"/>
        <v>0</v>
      </c>
      <c r="BC245" s="9">
        <f t="shared" si="485"/>
        <v>500</v>
      </c>
      <c r="BD245" s="9">
        <f t="shared" si="486"/>
        <v>530.9</v>
      </c>
      <c r="BE245" s="9">
        <f t="shared" si="487"/>
        <v>0</v>
      </c>
      <c r="BF245" s="9">
        <f t="shared" si="488"/>
        <v>0</v>
      </c>
      <c r="BG245" s="9">
        <f t="shared" si="488"/>
        <v>0</v>
      </c>
      <c r="BH245" s="4"/>
      <c r="BI245" s="18"/>
      <c r="BJ245" s="4"/>
      <c r="BK245" s="4"/>
      <c r="BL245" s="4"/>
    </row>
    <row r="246" spans="1:64" x14ac:dyDescent="0.2">
      <c r="A246" s="40">
        <v>1193</v>
      </c>
      <c r="B246" s="36" t="s">
        <v>232</v>
      </c>
      <c r="C246" s="11">
        <v>2030.5000000000002</v>
      </c>
      <c r="D246" s="9">
        <v>915.7</v>
      </c>
      <c r="E246" s="9">
        <v>1114.8000000000002</v>
      </c>
      <c r="F246" s="9">
        <v>982.80000000000007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132</v>
      </c>
      <c r="S246" s="9">
        <v>0</v>
      </c>
      <c r="T246" s="9">
        <v>0</v>
      </c>
      <c r="U246" s="21">
        <v>0</v>
      </c>
      <c r="V246" s="59">
        <f t="shared" si="468"/>
        <v>0</v>
      </c>
      <c r="W246" s="9"/>
      <c r="X246" s="9">
        <f t="shared" si="469"/>
        <v>0</v>
      </c>
      <c r="Y246" s="9"/>
      <c r="Z246" s="9"/>
      <c r="AA246" s="9"/>
      <c r="AB246" s="9">
        <f t="shared" si="470"/>
        <v>0</v>
      </c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48"/>
      <c r="AO246" s="11">
        <f t="shared" si="471"/>
        <v>2030.5000000000002</v>
      </c>
      <c r="AP246" s="9">
        <f t="shared" si="472"/>
        <v>915.7</v>
      </c>
      <c r="AQ246" s="9">
        <f t="shared" si="473"/>
        <v>1114.8000000000002</v>
      </c>
      <c r="AR246" s="9">
        <f t="shared" si="474"/>
        <v>982.80000000000007</v>
      </c>
      <c r="AS246" s="9">
        <f t="shared" si="475"/>
        <v>0</v>
      </c>
      <c r="AT246" s="9">
        <f t="shared" si="476"/>
        <v>0</v>
      </c>
      <c r="AU246" s="9">
        <f t="shared" si="477"/>
        <v>0</v>
      </c>
      <c r="AV246" s="9">
        <f t="shared" si="478"/>
        <v>0</v>
      </c>
      <c r="AW246" s="9">
        <f t="shared" si="479"/>
        <v>0</v>
      </c>
      <c r="AX246" s="9">
        <f t="shared" si="480"/>
        <v>0</v>
      </c>
      <c r="AY246" s="9">
        <f t="shared" si="481"/>
        <v>0</v>
      </c>
      <c r="AZ246" s="9">
        <f t="shared" si="482"/>
        <v>0</v>
      </c>
      <c r="BA246" s="9">
        <f t="shared" si="483"/>
        <v>0</v>
      </c>
      <c r="BB246" s="9">
        <f t="shared" si="484"/>
        <v>0</v>
      </c>
      <c r="BC246" s="9">
        <f t="shared" si="485"/>
        <v>0</v>
      </c>
      <c r="BD246" s="9">
        <f t="shared" si="486"/>
        <v>132</v>
      </c>
      <c r="BE246" s="9">
        <f t="shared" si="487"/>
        <v>0</v>
      </c>
      <c r="BF246" s="9">
        <f t="shared" si="488"/>
        <v>0</v>
      </c>
      <c r="BG246" s="9">
        <f t="shared" si="488"/>
        <v>0</v>
      </c>
      <c r="BH246" s="4"/>
      <c r="BI246" s="18"/>
      <c r="BJ246" s="4"/>
      <c r="BK246" s="4"/>
      <c r="BL246" s="4"/>
    </row>
    <row r="247" spans="1:64" x14ac:dyDescent="0.2">
      <c r="A247" s="40">
        <v>1194</v>
      </c>
      <c r="B247" s="36" t="s">
        <v>233</v>
      </c>
      <c r="C247" s="11">
        <v>1961.3999999999999</v>
      </c>
      <c r="D247" s="9">
        <v>799.5</v>
      </c>
      <c r="E247" s="9">
        <v>1161.8999999999999</v>
      </c>
      <c r="F247" s="9">
        <v>1028.3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133.6</v>
      </c>
      <c r="S247" s="9">
        <v>0</v>
      </c>
      <c r="T247" s="9">
        <v>0</v>
      </c>
      <c r="U247" s="21">
        <v>0</v>
      </c>
      <c r="V247" s="59">
        <f t="shared" si="468"/>
        <v>0</v>
      </c>
      <c r="W247" s="9"/>
      <c r="X247" s="9">
        <f t="shared" si="469"/>
        <v>0</v>
      </c>
      <c r="Y247" s="9"/>
      <c r="Z247" s="9"/>
      <c r="AA247" s="9"/>
      <c r="AB247" s="9">
        <f t="shared" si="470"/>
        <v>0</v>
      </c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48"/>
      <c r="AO247" s="11">
        <f t="shared" si="471"/>
        <v>1961.3999999999999</v>
      </c>
      <c r="AP247" s="9">
        <f t="shared" si="472"/>
        <v>799.5</v>
      </c>
      <c r="AQ247" s="9">
        <f t="shared" si="473"/>
        <v>1161.8999999999999</v>
      </c>
      <c r="AR247" s="9">
        <f t="shared" si="474"/>
        <v>1028.3</v>
      </c>
      <c r="AS247" s="9">
        <f t="shared" si="475"/>
        <v>0</v>
      </c>
      <c r="AT247" s="9">
        <f t="shared" si="476"/>
        <v>0</v>
      </c>
      <c r="AU247" s="9">
        <f t="shared" si="477"/>
        <v>0</v>
      </c>
      <c r="AV247" s="9">
        <f t="shared" si="478"/>
        <v>0</v>
      </c>
      <c r="AW247" s="9">
        <f t="shared" si="479"/>
        <v>0</v>
      </c>
      <c r="AX247" s="9">
        <f t="shared" si="480"/>
        <v>0</v>
      </c>
      <c r="AY247" s="9">
        <f t="shared" si="481"/>
        <v>0</v>
      </c>
      <c r="AZ247" s="9">
        <f t="shared" si="482"/>
        <v>0</v>
      </c>
      <c r="BA247" s="9">
        <f t="shared" si="483"/>
        <v>0</v>
      </c>
      <c r="BB247" s="9">
        <f t="shared" si="484"/>
        <v>0</v>
      </c>
      <c r="BC247" s="9">
        <f t="shared" si="485"/>
        <v>0</v>
      </c>
      <c r="BD247" s="9">
        <f t="shared" si="486"/>
        <v>133.6</v>
      </c>
      <c r="BE247" s="9">
        <f t="shared" si="487"/>
        <v>0</v>
      </c>
      <c r="BF247" s="9">
        <f t="shared" si="488"/>
        <v>0</v>
      </c>
      <c r="BG247" s="9">
        <f t="shared" si="488"/>
        <v>0</v>
      </c>
      <c r="BH247" s="4"/>
      <c r="BI247" s="18"/>
      <c r="BJ247" s="4"/>
      <c r="BK247" s="4"/>
      <c r="BL247" s="4"/>
    </row>
    <row r="248" spans="1:64" x14ac:dyDescent="0.2">
      <c r="A248" s="40">
        <v>1195</v>
      </c>
      <c r="B248" s="36" t="s">
        <v>234</v>
      </c>
      <c r="C248" s="11">
        <v>4447.6000000000004</v>
      </c>
      <c r="D248" s="9">
        <v>1099.7</v>
      </c>
      <c r="E248" s="9">
        <v>3347.9</v>
      </c>
      <c r="F248" s="9">
        <v>3008.3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339.6</v>
      </c>
      <c r="S248" s="9">
        <v>0</v>
      </c>
      <c r="T248" s="9">
        <v>0</v>
      </c>
      <c r="U248" s="21">
        <v>0</v>
      </c>
      <c r="V248" s="59">
        <f t="shared" si="468"/>
        <v>0</v>
      </c>
      <c r="W248" s="9"/>
      <c r="X248" s="9">
        <f t="shared" si="469"/>
        <v>0</v>
      </c>
      <c r="Y248" s="9"/>
      <c r="Z248" s="9"/>
      <c r="AA248" s="9"/>
      <c r="AB248" s="9">
        <f t="shared" si="470"/>
        <v>0</v>
      </c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48"/>
      <c r="AO248" s="11">
        <f t="shared" si="471"/>
        <v>4447.6000000000004</v>
      </c>
      <c r="AP248" s="9">
        <f t="shared" si="472"/>
        <v>1099.7</v>
      </c>
      <c r="AQ248" s="9">
        <f t="shared" si="473"/>
        <v>3347.9</v>
      </c>
      <c r="AR248" s="9">
        <f t="shared" si="474"/>
        <v>3008.3</v>
      </c>
      <c r="AS248" s="9">
        <f t="shared" si="475"/>
        <v>0</v>
      </c>
      <c r="AT248" s="9">
        <f t="shared" si="476"/>
        <v>0</v>
      </c>
      <c r="AU248" s="9">
        <f t="shared" si="477"/>
        <v>0</v>
      </c>
      <c r="AV248" s="9">
        <f t="shared" si="478"/>
        <v>0</v>
      </c>
      <c r="AW248" s="9">
        <f t="shared" si="479"/>
        <v>0</v>
      </c>
      <c r="AX248" s="9">
        <f t="shared" si="480"/>
        <v>0</v>
      </c>
      <c r="AY248" s="9">
        <f t="shared" si="481"/>
        <v>0</v>
      </c>
      <c r="AZ248" s="9">
        <f t="shared" si="482"/>
        <v>0</v>
      </c>
      <c r="BA248" s="9">
        <f t="shared" si="483"/>
        <v>0</v>
      </c>
      <c r="BB248" s="9">
        <f t="shared" si="484"/>
        <v>0</v>
      </c>
      <c r="BC248" s="9">
        <f t="shared" si="485"/>
        <v>0</v>
      </c>
      <c r="BD248" s="9">
        <f t="shared" si="486"/>
        <v>339.6</v>
      </c>
      <c r="BE248" s="9">
        <f t="shared" si="487"/>
        <v>0</v>
      </c>
      <c r="BF248" s="9">
        <f t="shared" si="488"/>
        <v>0</v>
      </c>
      <c r="BG248" s="9">
        <f t="shared" si="488"/>
        <v>0</v>
      </c>
      <c r="BH248" s="4"/>
      <c r="BI248" s="18"/>
      <c r="BJ248" s="4"/>
      <c r="BK248" s="4"/>
      <c r="BL248" s="4"/>
    </row>
    <row r="249" spans="1:64" x14ac:dyDescent="0.2">
      <c r="A249" s="40">
        <v>1196</v>
      </c>
      <c r="B249" s="36" t="s">
        <v>235</v>
      </c>
      <c r="C249" s="11">
        <v>5462.4</v>
      </c>
      <c r="D249" s="9">
        <v>1443.7</v>
      </c>
      <c r="E249" s="9">
        <v>4018.7</v>
      </c>
      <c r="F249" s="9">
        <v>3625.7999999999997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392.9</v>
      </c>
      <c r="S249" s="9">
        <v>0</v>
      </c>
      <c r="T249" s="9">
        <v>0</v>
      </c>
      <c r="U249" s="21">
        <v>0</v>
      </c>
      <c r="V249" s="59">
        <f t="shared" si="468"/>
        <v>0</v>
      </c>
      <c r="W249" s="9"/>
      <c r="X249" s="9">
        <f t="shared" si="469"/>
        <v>0</v>
      </c>
      <c r="Y249" s="9"/>
      <c r="Z249" s="9"/>
      <c r="AA249" s="9"/>
      <c r="AB249" s="9">
        <f t="shared" si="470"/>
        <v>0</v>
      </c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48"/>
      <c r="AO249" s="11">
        <f t="shared" si="471"/>
        <v>5462.4</v>
      </c>
      <c r="AP249" s="9">
        <f t="shared" si="472"/>
        <v>1443.7</v>
      </c>
      <c r="AQ249" s="9">
        <f t="shared" si="473"/>
        <v>4018.7</v>
      </c>
      <c r="AR249" s="9">
        <f t="shared" si="474"/>
        <v>3625.7999999999997</v>
      </c>
      <c r="AS249" s="9">
        <f t="shared" si="475"/>
        <v>0</v>
      </c>
      <c r="AT249" s="9">
        <f t="shared" si="476"/>
        <v>0</v>
      </c>
      <c r="AU249" s="9">
        <f t="shared" si="477"/>
        <v>0</v>
      </c>
      <c r="AV249" s="9">
        <f t="shared" si="478"/>
        <v>0</v>
      </c>
      <c r="AW249" s="9">
        <f t="shared" si="479"/>
        <v>0</v>
      </c>
      <c r="AX249" s="9">
        <f t="shared" si="480"/>
        <v>0</v>
      </c>
      <c r="AY249" s="9">
        <f t="shared" si="481"/>
        <v>0</v>
      </c>
      <c r="AZ249" s="9">
        <f t="shared" si="482"/>
        <v>0</v>
      </c>
      <c r="BA249" s="9">
        <f t="shared" si="483"/>
        <v>0</v>
      </c>
      <c r="BB249" s="9">
        <f t="shared" si="484"/>
        <v>0</v>
      </c>
      <c r="BC249" s="9">
        <f t="shared" si="485"/>
        <v>0</v>
      </c>
      <c r="BD249" s="9">
        <f t="shared" si="486"/>
        <v>392.9</v>
      </c>
      <c r="BE249" s="9">
        <f t="shared" si="487"/>
        <v>0</v>
      </c>
      <c r="BF249" s="9">
        <f t="shared" si="488"/>
        <v>0</v>
      </c>
      <c r="BG249" s="9">
        <f t="shared" si="488"/>
        <v>0</v>
      </c>
      <c r="BH249" s="4"/>
      <c r="BI249" s="18"/>
      <c r="BJ249" s="4"/>
      <c r="BK249" s="4"/>
      <c r="BL249" s="4"/>
    </row>
    <row r="250" spans="1:64" x14ac:dyDescent="0.2">
      <c r="A250" s="40">
        <v>1199</v>
      </c>
      <c r="B250" s="36" t="s">
        <v>236</v>
      </c>
      <c r="C250" s="11">
        <v>3198.2</v>
      </c>
      <c r="D250" s="9">
        <v>270.10000000000002</v>
      </c>
      <c r="E250" s="9">
        <v>2928.1</v>
      </c>
      <c r="F250" s="9">
        <v>1769.1999999999998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1000</v>
      </c>
      <c r="R250" s="9">
        <v>158.9</v>
      </c>
      <c r="S250" s="9">
        <v>0</v>
      </c>
      <c r="T250" s="9">
        <v>0</v>
      </c>
      <c r="U250" s="21">
        <v>0</v>
      </c>
      <c r="V250" s="59">
        <f t="shared" si="468"/>
        <v>0</v>
      </c>
      <c r="W250" s="9"/>
      <c r="X250" s="9">
        <f t="shared" si="469"/>
        <v>0</v>
      </c>
      <c r="Y250" s="9"/>
      <c r="Z250" s="9"/>
      <c r="AA250" s="9"/>
      <c r="AB250" s="9">
        <f t="shared" si="470"/>
        <v>0</v>
      </c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48"/>
      <c r="AO250" s="11">
        <f t="shared" si="471"/>
        <v>3198.2</v>
      </c>
      <c r="AP250" s="9">
        <f t="shared" si="472"/>
        <v>270.10000000000002</v>
      </c>
      <c r="AQ250" s="9">
        <f t="shared" si="473"/>
        <v>2928.1</v>
      </c>
      <c r="AR250" s="9">
        <f t="shared" si="474"/>
        <v>1769.1999999999998</v>
      </c>
      <c r="AS250" s="9">
        <f t="shared" si="475"/>
        <v>0</v>
      </c>
      <c r="AT250" s="9">
        <f t="shared" si="476"/>
        <v>0</v>
      </c>
      <c r="AU250" s="9">
        <f t="shared" si="477"/>
        <v>0</v>
      </c>
      <c r="AV250" s="9">
        <f t="shared" si="478"/>
        <v>0</v>
      </c>
      <c r="AW250" s="9">
        <f t="shared" si="479"/>
        <v>0</v>
      </c>
      <c r="AX250" s="9">
        <f t="shared" si="480"/>
        <v>0</v>
      </c>
      <c r="AY250" s="9">
        <f t="shared" si="481"/>
        <v>0</v>
      </c>
      <c r="AZ250" s="9">
        <f t="shared" si="482"/>
        <v>0</v>
      </c>
      <c r="BA250" s="9">
        <f t="shared" si="483"/>
        <v>0</v>
      </c>
      <c r="BB250" s="9">
        <f t="shared" si="484"/>
        <v>0</v>
      </c>
      <c r="BC250" s="9">
        <f t="shared" si="485"/>
        <v>1000</v>
      </c>
      <c r="BD250" s="9">
        <f t="shared" si="486"/>
        <v>158.9</v>
      </c>
      <c r="BE250" s="9">
        <f t="shared" si="487"/>
        <v>0</v>
      </c>
      <c r="BF250" s="9">
        <f t="shared" si="488"/>
        <v>0</v>
      </c>
      <c r="BG250" s="9">
        <f t="shared" si="488"/>
        <v>0</v>
      </c>
      <c r="BH250" s="4"/>
      <c r="BI250" s="18"/>
      <c r="BJ250" s="4"/>
      <c r="BK250" s="4"/>
      <c r="BL250" s="4"/>
    </row>
    <row r="251" spans="1:64" x14ac:dyDescent="0.2">
      <c r="A251" s="40">
        <v>1200</v>
      </c>
      <c r="B251" s="36" t="s">
        <v>237</v>
      </c>
      <c r="C251" s="11">
        <v>4305.3</v>
      </c>
      <c r="D251" s="9">
        <v>1112.5999999999999</v>
      </c>
      <c r="E251" s="9">
        <v>3192.7000000000003</v>
      </c>
      <c r="F251" s="9">
        <v>2237.2000000000003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750</v>
      </c>
      <c r="R251" s="9">
        <v>205.5</v>
      </c>
      <c r="S251" s="9">
        <v>0</v>
      </c>
      <c r="T251" s="9">
        <v>0</v>
      </c>
      <c r="U251" s="21">
        <v>0</v>
      </c>
      <c r="V251" s="59">
        <f t="shared" si="468"/>
        <v>0</v>
      </c>
      <c r="W251" s="9"/>
      <c r="X251" s="9">
        <f t="shared" si="469"/>
        <v>0</v>
      </c>
      <c r="Y251" s="9"/>
      <c r="Z251" s="9"/>
      <c r="AA251" s="9"/>
      <c r="AB251" s="9">
        <f t="shared" si="470"/>
        <v>0</v>
      </c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48"/>
      <c r="AO251" s="11">
        <f t="shared" si="471"/>
        <v>4305.3</v>
      </c>
      <c r="AP251" s="9">
        <f t="shared" si="472"/>
        <v>1112.5999999999999</v>
      </c>
      <c r="AQ251" s="9">
        <f t="shared" si="473"/>
        <v>3192.7000000000003</v>
      </c>
      <c r="AR251" s="9">
        <f t="shared" si="474"/>
        <v>2237.2000000000003</v>
      </c>
      <c r="AS251" s="9">
        <f t="shared" si="475"/>
        <v>0</v>
      </c>
      <c r="AT251" s="9">
        <f t="shared" si="476"/>
        <v>0</v>
      </c>
      <c r="AU251" s="9">
        <f t="shared" si="477"/>
        <v>0</v>
      </c>
      <c r="AV251" s="9">
        <f t="shared" si="478"/>
        <v>0</v>
      </c>
      <c r="AW251" s="9">
        <f t="shared" si="479"/>
        <v>0</v>
      </c>
      <c r="AX251" s="9">
        <f t="shared" si="480"/>
        <v>0</v>
      </c>
      <c r="AY251" s="9">
        <f t="shared" si="481"/>
        <v>0</v>
      </c>
      <c r="AZ251" s="9">
        <f t="shared" si="482"/>
        <v>0</v>
      </c>
      <c r="BA251" s="9">
        <f t="shared" si="483"/>
        <v>0</v>
      </c>
      <c r="BB251" s="9">
        <f t="shared" si="484"/>
        <v>0</v>
      </c>
      <c r="BC251" s="9">
        <f t="shared" si="485"/>
        <v>750</v>
      </c>
      <c r="BD251" s="9">
        <f t="shared" si="486"/>
        <v>205.5</v>
      </c>
      <c r="BE251" s="9">
        <f t="shared" si="487"/>
        <v>0</v>
      </c>
      <c r="BF251" s="9">
        <f t="shared" si="488"/>
        <v>0</v>
      </c>
      <c r="BG251" s="9">
        <f t="shared" si="488"/>
        <v>0</v>
      </c>
      <c r="BH251" s="4"/>
      <c r="BI251" s="18"/>
      <c r="BJ251" s="4"/>
      <c r="BK251" s="4"/>
      <c r="BL251" s="4"/>
    </row>
    <row r="252" spans="1:64" x14ac:dyDescent="0.2">
      <c r="A252" s="40">
        <v>1201</v>
      </c>
      <c r="B252" s="36" t="s">
        <v>238</v>
      </c>
      <c r="C252" s="11">
        <v>3723.7999999999997</v>
      </c>
      <c r="D252" s="9">
        <v>859.6</v>
      </c>
      <c r="E252" s="9">
        <v>2864.2</v>
      </c>
      <c r="F252" s="9">
        <v>2419.5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200</v>
      </c>
      <c r="R252" s="9">
        <v>244.7</v>
      </c>
      <c r="S252" s="9">
        <v>0</v>
      </c>
      <c r="T252" s="9">
        <v>0</v>
      </c>
      <c r="U252" s="21">
        <v>0</v>
      </c>
      <c r="V252" s="59">
        <f t="shared" si="468"/>
        <v>0</v>
      </c>
      <c r="W252" s="9"/>
      <c r="X252" s="9">
        <f t="shared" si="469"/>
        <v>0</v>
      </c>
      <c r="Y252" s="9"/>
      <c r="Z252" s="9"/>
      <c r="AA252" s="9"/>
      <c r="AB252" s="9">
        <f t="shared" si="470"/>
        <v>0</v>
      </c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48"/>
      <c r="AO252" s="11">
        <f t="shared" si="471"/>
        <v>3723.7999999999997</v>
      </c>
      <c r="AP252" s="9">
        <f t="shared" si="472"/>
        <v>859.6</v>
      </c>
      <c r="AQ252" s="9">
        <f t="shared" si="473"/>
        <v>2864.2</v>
      </c>
      <c r="AR252" s="9">
        <f t="shared" si="474"/>
        <v>2419.5</v>
      </c>
      <c r="AS252" s="9">
        <f t="shared" si="475"/>
        <v>0</v>
      </c>
      <c r="AT252" s="9">
        <f t="shared" si="476"/>
        <v>0</v>
      </c>
      <c r="AU252" s="9">
        <f t="shared" si="477"/>
        <v>0</v>
      </c>
      <c r="AV252" s="9">
        <f t="shared" si="478"/>
        <v>0</v>
      </c>
      <c r="AW252" s="9">
        <f t="shared" si="479"/>
        <v>0</v>
      </c>
      <c r="AX252" s="9">
        <f t="shared" si="480"/>
        <v>0</v>
      </c>
      <c r="AY252" s="9">
        <f t="shared" si="481"/>
        <v>0</v>
      </c>
      <c r="AZ252" s="9">
        <f t="shared" si="482"/>
        <v>0</v>
      </c>
      <c r="BA252" s="9">
        <f t="shared" si="483"/>
        <v>0</v>
      </c>
      <c r="BB252" s="9">
        <f t="shared" si="484"/>
        <v>0</v>
      </c>
      <c r="BC252" s="9">
        <f t="shared" si="485"/>
        <v>200</v>
      </c>
      <c r="BD252" s="9">
        <f t="shared" si="486"/>
        <v>244.7</v>
      </c>
      <c r="BE252" s="9">
        <f t="shared" si="487"/>
        <v>0</v>
      </c>
      <c r="BF252" s="9">
        <f t="shared" si="488"/>
        <v>0</v>
      </c>
      <c r="BG252" s="9">
        <f t="shared" si="488"/>
        <v>0</v>
      </c>
      <c r="BH252" s="4"/>
      <c r="BI252" s="18"/>
      <c r="BJ252" s="4"/>
      <c r="BK252" s="4"/>
      <c r="BL252" s="4"/>
    </row>
    <row r="253" spans="1:64" x14ac:dyDescent="0.2">
      <c r="A253" s="40">
        <v>1202</v>
      </c>
      <c r="B253" s="36" t="s">
        <v>239</v>
      </c>
      <c r="C253" s="11">
        <v>6045.9</v>
      </c>
      <c r="D253" s="9">
        <v>1438.4</v>
      </c>
      <c r="E253" s="9">
        <v>4607.5</v>
      </c>
      <c r="F253" s="9">
        <v>4082.8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524.70000000000005</v>
      </c>
      <c r="S253" s="9">
        <v>0</v>
      </c>
      <c r="T253" s="9">
        <v>0</v>
      </c>
      <c r="U253" s="21">
        <v>0</v>
      </c>
      <c r="V253" s="59">
        <f t="shared" si="468"/>
        <v>0</v>
      </c>
      <c r="W253" s="9"/>
      <c r="X253" s="9">
        <f t="shared" si="469"/>
        <v>0</v>
      </c>
      <c r="Y253" s="9"/>
      <c r="Z253" s="9"/>
      <c r="AA253" s="9"/>
      <c r="AB253" s="9">
        <f t="shared" si="470"/>
        <v>0</v>
      </c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48"/>
      <c r="AO253" s="11">
        <f t="shared" si="471"/>
        <v>6045.9</v>
      </c>
      <c r="AP253" s="9">
        <f t="shared" si="472"/>
        <v>1438.4</v>
      </c>
      <c r="AQ253" s="9">
        <f t="shared" si="473"/>
        <v>4607.5</v>
      </c>
      <c r="AR253" s="9">
        <f t="shared" si="474"/>
        <v>4082.8</v>
      </c>
      <c r="AS253" s="9">
        <f t="shared" si="475"/>
        <v>0</v>
      </c>
      <c r="AT253" s="9">
        <f t="shared" si="476"/>
        <v>0</v>
      </c>
      <c r="AU253" s="9">
        <f t="shared" si="477"/>
        <v>0</v>
      </c>
      <c r="AV253" s="9">
        <f t="shared" si="478"/>
        <v>0</v>
      </c>
      <c r="AW253" s="9">
        <f t="shared" si="479"/>
        <v>0</v>
      </c>
      <c r="AX253" s="9">
        <f t="shared" si="480"/>
        <v>0</v>
      </c>
      <c r="AY253" s="9">
        <f t="shared" si="481"/>
        <v>0</v>
      </c>
      <c r="AZ253" s="9">
        <f t="shared" si="482"/>
        <v>0</v>
      </c>
      <c r="BA253" s="9">
        <f t="shared" si="483"/>
        <v>0</v>
      </c>
      <c r="BB253" s="9">
        <f t="shared" si="484"/>
        <v>0</v>
      </c>
      <c r="BC253" s="9">
        <f t="shared" si="485"/>
        <v>0</v>
      </c>
      <c r="BD253" s="9">
        <f t="shared" si="486"/>
        <v>524.70000000000005</v>
      </c>
      <c r="BE253" s="9">
        <f t="shared" si="487"/>
        <v>0</v>
      </c>
      <c r="BF253" s="9">
        <f t="shared" si="488"/>
        <v>0</v>
      </c>
      <c r="BG253" s="9">
        <f t="shared" si="488"/>
        <v>0</v>
      </c>
      <c r="BH253" s="4"/>
      <c r="BI253" s="18"/>
      <c r="BJ253" s="4"/>
      <c r="BK253" s="4"/>
      <c r="BL253" s="4"/>
    </row>
    <row r="254" spans="1:64" x14ac:dyDescent="0.2">
      <c r="A254" s="40">
        <v>1205</v>
      </c>
      <c r="B254" s="36" t="s">
        <v>242</v>
      </c>
      <c r="C254" s="11">
        <v>4014.5</v>
      </c>
      <c r="D254" s="9">
        <v>1092.5999999999999</v>
      </c>
      <c r="E254" s="9">
        <v>2921.9</v>
      </c>
      <c r="F254" s="9">
        <v>2445.6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476.3</v>
      </c>
      <c r="S254" s="9">
        <v>0</v>
      </c>
      <c r="T254" s="9">
        <v>0</v>
      </c>
      <c r="U254" s="21">
        <v>0</v>
      </c>
      <c r="V254" s="59">
        <f t="shared" si="468"/>
        <v>0</v>
      </c>
      <c r="W254" s="9"/>
      <c r="X254" s="9">
        <f t="shared" si="469"/>
        <v>0</v>
      </c>
      <c r="Y254" s="9"/>
      <c r="Z254" s="9"/>
      <c r="AA254" s="9"/>
      <c r="AB254" s="9">
        <f t="shared" si="470"/>
        <v>0</v>
      </c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48"/>
      <c r="AO254" s="11">
        <f t="shared" si="471"/>
        <v>4014.5</v>
      </c>
      <c r="AP254" s="9">
        <f t="shared" si="472"/>
        <v>1092.5999999999999</v>
      </c>
      <c r="AQ254" s="9">
        <f t="shared" si="473"/>
        <v>2921.9</v>
      </c>
      <c r="AR254" s="9">
        <f t="shared" si="474"/>
        <v>2445.6</v>
      </c>
      <c r="AS254" s="9">
        <f t="shared" si="475"/>
        <v>0</v>
      </c>
      <c r="AT254" s="9">
        <f t="shared" si="476"/>
        <v>0</v>
      </c>
      <c r="AU254" s="9">
        <f t="shared" si="477"/>
        <v>0</v>
      </c>
      <c r="AV254" s="9">
        <f t="shared" si="478"/>
        <v>0</v>
      </c>
      <c r="AW254" s="9">
        <f t="shared" si="479"/>
        <v>0</v>
      </c>
      <c r="AX254" s="9">
        <f t="shared" si="480"/>
        <v>0</v>
      </c>
      <c r="AY254" s="9">
        <f t="shared" si="481"/>
        <v>0</v>
      </c>
      <c r="AZ254" s="9">
        <f t="shared" si="482"/>
        <v>0</v>
      </c>
      <c r="BA254" s="9">
        <f t="shared" si="483"/>
        <v>0</v>
      </c>
      <c r="BB254" s="9">
        <f t="shared" si="484"/>
        <v>0</v>
      </c>
      <c r="BC254" s="9">
        <f t="shared" si="485"/>
        <v>0</v>
      </c>
      <c r="BD254" s="9">
        <f t="shared" si="486"/>
        <v>476.3</v>
      </c>
      <c r="BE254" s="9">
        <f t="shared" si="487"/>
        <v>0</v>
      </c>
      <c r="BF254" s="9">
        <f t="shared" si="488"/>
        <v>0</v>
      </c>
      <c r="BG254" s="9">
        <f t="shared" si="488"/>
        <v>0</v>
      </c>
      <c r="BH254" s="4"/>
      <c r="BI254" s="18"/>
      <c r="BJ254" s="4"/>
      <c r="BK254" s="4"/>
      <c r="BL254" s="4"/>
    </row>
    <row r="255" spans="1:64" x14ac:dyDescent="0.2">
      <c r="A255" s="40">
        <v>1203</v>
      </c>
      <c r="B255" s="36" t="s">
        <v>240</v>
      </c>
      <c r="C255" s="11">
        <v>3547.4</v>
      </c>
      <c r="D255" s="9">
        <v>1206.5</v>
      </c>
      <c r="E255" s="9">
        <v>2340.9</v>
      </c>
      <c r="F255" s="9">
        <v>2032.6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308.3</v>
      </c>
      <c r="S255" s="9">
        <v>0</v>
      </c>
      <c r="T255" s="9">
        <v>0</v>
      </c>
      <c r="U255" s="21">
        <v>0</v>
      </c>
      <c r="V255" s="59">
        <f t="shared" si="468"/>
        <v>0</v>
      </c>
      <c r="W255" s="9"/>
      <c r="X255" s="9">
        <f t="shared" si="469"/>
        <v>0</v>
      </c>
      <c r="Y255" s="9"/>
      <c r="Z255" s="9"/>
      <c r="AA255" s="9"/>
      <c r="AB255" s="9">
        <f t="shared" si="470"/>
        <v>0</v>
      </c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48"/>
      <c r="AO255" s="11">
        <f t="shared" si="471"/>
        <v>3547.4</v>
      </c>
      <c r="AP255" s="9">
        <f t="shared" si="472"/>
        <v>1206.5</v>
      </c>
      <c r="AQ255" s="9">
        <f t="shared" si="473"/>
        <v>2340.9</v>
      </c>
      <c r="AR255" s="9">
        <f t="shared" si="474"/>
        <v>2032.6</v>
      </c>
      <c r="AS255" s="9">
        <f t="shared" si="475"/>
        <v>0</v>
      </c>
      <c r="AT255" s="9">
        <f t="shared" si="476"/>
        <v>0</v>
      </c>
      <c r="AU255" s="9">
        <f t="shared" si="477"/>
        <v>0</v>
      </c>
      <c r="AV255" s="9">
        <f t="shared" si="478"/>
        <v>0</v>
      </c>
      <c r="AW255" s="9">
        <f t="shared" si="479"/>
        <v>0</v>
      </c>
      <c r="AX255" s="9">
        <f t="shared" si="480"/>
        <v>0</v>
      </c>
      <c r="AY255" s="9">
        <f t="shared" si="481"/>
        <v>0</v>
      </c>
      <c r="AZ255" s="9">
        <f t="shared" si="482"/>
        <v>0</v>
      </c>
      <c r="BA255" s="9">
        <f t="shared" si="483"/>
        <v>0</v>
      </c>
      <c r="BB255" s="9">
        <f t="shared" si="484"/>
        <v>0</v>
      </c>
      <c r="BC255" s="9">
        <f t="shared" si="485"/>
        <v>0</v>
      </c>
      <c r="BD255" s="9">
        <f t="shared" si="486"/>
        <v>308.3</v>
      </c>
      <c r="BE255" s="9">
        <f t="shared" si="487"/>
        <v>0</v>
      </c>
      <c r="BF255" s="9">
        <f t="shared" si="488"/>
        <v>0</v>
      </c>
      <c r="BG255" s="9">
        <f t="shared" si="488"/>
        <v>0</v>
      </c>
      <c r="BH255" s="4"/>
      <c r="BI255" s="18"/>
      <c r="BJ255" s="4"/>
      <c r="BK255" s="4"/>
      <c r="BL255" s="4"/>
    </row>
    <row r="256" spans="1:64" x14ac:dyDescent="0.2">
      <c r="A256" s="40">
        <v>1204</v>
      </c>
      <c r="B256" s="36" t="s">
        <v>241</v>
      </c>
      <c r="C256" s="11">
        <v>1121.9000000000001</v>
      </c>
      <c r="D256" s="9">
        <v>844.2</v>
      </c>
      <c r="E256" s="9">
        <v>277.7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200</v>
      </c>
      <c r="R256" s="9">
        <v>77.7</v>
      </c>
      <c r="S256" s="9">
        <v>0</v>
      </c>
      <c r="T256" s="9">
        <v>0</v>
      </c>
      <c r="U256" s="21">
        <v>0</v>
      </c>
      <c r="V256" s="59">
        <f t="shared" si="468"/>
        <v>0</v>
      </c>
      <c r="W256" s="9"/>
      <c r="X256" s="9">
        <f t="shared" si="469"/>
        <v>0</v>
      </c>
      <c r="Y256" s="9"/>
      <c r="Z256" s="9"/>
      <c r="AA256" s="9"/>
      <c r="AB256" s="9">
        <f t="shared" si="470"/>
        <v>0</v>
      </c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48"/>
      <c r="AO256" s="11">
        <f t="shared" si="471"/>
        <v>1121.9000000000001</v>
      </c>
      <c r="AP256" s="9">
        <f t="shared" si="472"/>
        <v>844.2</v>
      </c>
      <c r="AQ256" s="9">
        <f t="shared" si="473"/>
        <v>277.7</v>
      </c>
      <c r="AR256" s="9">
        <f t="shared" si="474"/>
        <v>0</v>
      </c>
      <c r="AS256" s="9">
        <f t="shared" si="475"/>
        <v>0</v>
      </c>
      <c r="AT256" s="9">
        <f t="shared" si="476"/>
        <v>0</v>
      </c>
      <c r="AU256" s="9">
        <f t="shared" si="477"/>
        <v>0</v>
      </c>
      <c r="AV256" s="9">
        <f t="shared" si="478"/>
        <v>0</v>
      </c>
      <c r="AW256" s="9">
        <f t="shared" si="479"/>
        <v>0</v>
      </c>
      <c r="AX256" s="9">
        <f t="shared" si="480"/>
        <v>0</v>
      </c>
      <c r="AY256" s="9">
        <f t="shared" si="481"/>
        <v>0</v>
      </c>
      <c r="AZ256" s="9">
        <f t="shared" si="482"/>
        <v>0</v>
      </c>
      <c r="BA256" s="9">
        <f t="shared" si="483"/>
        <v>0</v>
      </c>
      <c r="BB256" s="9">
        <f t="shared" si="484"/>
        <v>0</v>
      </c>
      <c r="BC256" s="9">
        <f t="shared" si="485"/>
        <v>200</v>
      </c>
      <c r="BD256" s="9">
        <f t="shared" si="486"/>
        <v>77.7</v>
      </c>
      <c r="BE256" s="9">
        <f t="shared" si="487"/>
        <v>0</v>
      </c>
      <c r="BF256" s="9">
        <f t="shared" si="488"/>
        <v>0</v>
      </c>
      <c r="BG256" s="9">
        <f t="shared" si="488"/>
        <v>0</v>
      </c>
      <c r="BH256" s="4"/>
      <c r="BI256" s="18"/>
      <c r="BJ256" s="4"/>
      <c r="BK256" s="4"/>
      <c r="BL256" s="4"/>
    </row>
    <row r="257" spans="1:64" x14ac:dyDescent="0.2">
      <c r="A257" s="40">
        <v>1206</v>
      </c>
      <c r="B257" s="36" t="s">
        <v>243</v>
      </c>
      <c r="C257" s="11">
        <v>7554.8</v>
      </c>
      <c r="D257" s="9">
        <v>1376.7</v>
      </c>
      <c r="E257" s="9">
        <v>6178.1</v>
      </c>
      <c r="F257" s="9">
        <v>4985.1000000000004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700</v>
      </c>
      <c r="R257" s="9">
        <v>493</v>
      </c>
      <c r="S257" s="9">
        <v>0</v>
      </c>
      <c r="T257" s="9">
        <v>0</v>
      </c>
      <c r="U257" s="21">
        <v>0</v>
      </c>
      <c r="V257" s="59">
        <f t="shared" si="468"/>
        <v>0</v>
      </c>
      <c r="W257" s="9"/>
      <c r="X257" s="9">
        <f t="shared" si="469"/>
        <v>0</v>
      </c>
      <c r="Y257" s="9"/>
      <c r="Z257" s="9"/>
      <c r="AA257" s="9"/>
      <c r="AB257" s="9">
        <f t="shared" si="470"/>
        <v>0</v>
      </c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48"/>
      <c r="AO257" s="11">
        <f t="shared" si="471"/>
        <v>7554.8</v>
      </c>
      <c r="AP257" s="9">
        <f t="shared" si="472"/>
        <v>1376.7</v>
      </c>
      <c r="AQ257" s="9">
        <f t="shared" si="473"/>
        <v>6178.1</v>
      </c>
      <c r="AR257" s="9">
        <f t="shared" si="474"/>
        <v>4985.1000000000004</v>
      </c>
      <c r="AS257" s="9">
        <f t="shared" si="475"/>
        <v>0</v>
      </c>
      <c r="AT257" s="9">
        <f t="shared" si="476"/>
        <v>0</v>
      </c>
      <c r="AU257" s="9">
        <f t="shared" si="477"/>
        <v>0</v>
      </c>
      <c r="AV257" s="9">
        <f t="shared" si="478"/>
        <v>0</v>
      </c>
      <c r="AW257" s="9">
        <f t="shared" si="479"/>
        <v>0</v>
      </c>
      <c r="AX257" s="9">
        <f t="shared" si="480"/>
        <v>0</v>
      </c>
      <c r="AY257" s="9">
        <f t="shared" si="481"/>
        <v>0</v>
      </c>
      <c r="AZ257" s="9">
        <f t="shared" si="482"/>
        <v>0</v>
      </c>
      <c r="BA257" s="9">
        <f t="shared" si="483"/>
        <v>0</v>
      </c>
      <c r="BB257" s="9">
        <f t="shared" si="484"/>
        <v>0</v>
      </c>
      <c r="BC257" s="9">
        <f t="shared" si="485"/>
        <v>700</v>
      </c>
      <c r="BD257" s="9">
        <f t="shared" si="486"/>
        <v>493</v>
      </c>
      <c r="BE257" s="9">
        <f t="shared" si="487"/>
        <v>0</v>
      </c>
      <c r="BF257" s="9">
        <f t="shared" si="488"/>
        <v>0</v>
      </c>
      <c r="BG257" s="9">
        <f t="shared" si="488"/>
        <v>0</v>
      </c>
      <c r="BH257" s="4"/>
      <c r="BI257" s="18"/>
      <c r="BJ257" s="4"/>
      <c r="BK257" s="4"/>
      <c r="BL257" s="4"/>
    </row>
    <row r="258" spans="1:64" x14ac:dyDescent="0.2">
      <c r="A258" s="40">
        <v>1207</v>
      </c>
      <c r="B258" s="36" t="s">
        <v>244</v>
      </c>
      <c r="C258" s="11">
        <v>3037.4</v>
      </c>
      <c r="D258" s="9">
        <v>1132.9000000000001</v>
      </c>
      <c r="E258" s="9">
        <v>1747</v>
      </c>
      <c r="F258" s="9">
        <v>1557.2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189.8</v>
      </c>
      <c r="S258" s="9">
        <v>0</v>
      </c>
      <c r="T258" s="9">
        <v>157.5</v>
      </c>
      <c r="U258" s="21">
        <v>0</v>
      </c>
      <c r="V258" s="59">
        <f t="shared" si="468"/>
        <v>0</v>
      </c>
      <c r="W258" s="9"/>
      <c r="X258" s="9">
        <f t="shared" si="469"/>
        <v>0</v>
      </c>
      <c r="Y258" s="9"/>
      <c r="Z258" s="9"/>
      <c r="AA258" s="9"/>
      <c r="AB258" s="9">
        <f t="shared" si="470"/>
        <v>0</v>
      </c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48"/>
      <c r="AO258" s="11">
        <f t="shared" si="471"/>
        <v>3037.4</v>
      </c>
      <c r="AP258" s="9">
        <f t="shared" si="472"/>
        <v>1132.9000000000001</v>
      </c>
      <c r="AQ258" s="9">
        <f t="shared" si="473"/>
        <v>1747</v>
      </c>
      <c r="AR258" s="9">
        <f t="shared" si="474"/>
        <v>1557.2</v>
      </c>
      <c r="AS258" s="9">
        <f t="shared" si="475"/>
        <v>0</v>
      </c>
      <c r="AT258" s="9">
        <f t="shared" si="476"/>
        <v>0</v>
      </c>
      <c r="AU258" s="9">
        <f t="shared" si="477"/>
        <v>0</v>
      </c>
      <c r="AV258" s="9">
        <f t="shared" si="478"/>
        <v>0</v>
      </c>
      <c r="AW258" s="9">
        <f t="shared" si="479"/>
        <v>0</v>
      </c>
      <c r="AX258" s="9">
        <f t="shared" si="480"/>
        <v>0</v>
      </c>
      <c r="AY258" s="9">
        <f t="shared" si="481"/>
        <v>0</v>
      </c>
      <c r="AZ258" s="9">
        <f t="shared" si="482"/>
        <v>0</v>
      </c>
      <c r="BA258" s="9">
        <f t="shared" si="483"/>
        <v>0</v>
      </c>
      <c r="BB258" s="9">
        <f t="shared" si="484"/>
        <v>0</v>
      </c>
      <c r="BC258" s="9">
        <f t="shared" si="485"/>
        <v>0</v>
      </c>
      <c r="BD258" s="9">
        <f t="shared" si="486"/>
        <v>189.8</v>
      </c>
      <c r="BE258" s="9">
        <f t="shared" si="487"/>
        <v>0</v>
      </c>
      <c r="BF258" s="9">
        <f t="shared" si="488"/>
        <v>157.5</v>
      </c>
      <c r="BG258" s="9">
        <f t="shared" si="488"/>
        <v>0</v>
      </c>
      <c r="BH258" s="4"/>
      <c r="BI258" s="4"/>
      <c r="BJ258" s="4"/>
      <c r="BK258" s="4"/>
      <c r="BL258" s="4"/>
    </row>
    <row r="259" spans="1:64" x14ac:dyDescent="0.2">
      <c r="A259" s="40">
        <v>1208</v>
      </c>
      <c r="B259" s="36" t="s">
        <v>245</v>
      </c>
      <c r="C259" s="11">
        <v>4151.8999999999996</v>
      </c>
      <c r="D259" s="9">
        <v>1096.5999999999999</v>
      </c>
      <c r="E259" s="9">
        <v>3055.3</v>
      </c>
      <c r="F259" s="9">
        <v>2356.9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400</v>
      </c>
      <c r="R259" s="9">
        <v>298.39999999999998</v>
      </c>
      <c r="S259" s="9">
        <v>0</v>
      </c>
      <c r="T259" s="9">
        <v>0</v>
      </c>
      <c r="U259" s="21">
        <v>0</v>
      </c>
      <c r="V259" s="59">
        <f t="shared" si="468"/>
        <v>0</v>
      </c>
      <c r="W259" s="9"/>
      <c r="X259" s="9">
        <f t="shared" si="469"/>
        <v>0</v>
      </c>
      <c r="Y259" s="9"/>
      <c r="Z259" s="9"/>
      <c r="AA259" s="9"/>
      <c r="AB259" s="9">
        <f t="shared" si="470"/>
        <v>0</v>
      </c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48"/>
      <c r="AO259" s="11">
        <f t="shared" si="471"/>
        <v>4151.8999999999996</v>
      </c>
      <c r="AP259" s="9">
        <f t="shared" si="472"/>
        <v>1096.5999999999999</v>
      </c>
      <c r="AQ259" s="9">
        <f t="shared" si="473"/>
        <v>3055.3</v>
      </c>
      <c r="AR259" s="9">
        <f t="shared" si="474"/>
        <v>2356.9</v>
      </c>
      <c r="AS259" s="9">
        <f t="shared" si="475"/>
        <v>0</v>
      </c>
      <c r="AT259" s="9">
        <f t="shared" si="476"/>
        <v>0</v>
      </c>
      <c r="AU259" s="9">
        <f t="shared" si="477"/>
        <v>0</v>
      </c>
      <c r="AV259" s="9">
        <f t="shared" si="478"/>
        <v>0</v>
      </c>
      <c r="AW259" s="9">
        <f t="shared" si="479"/>
        <v>0</v>
      </c>
      <c r="AX259" s="9">
        <f t="shared" si="480"/>
        <v>0</v>
      </c>
      <c r="AY259" s="9">
        <f t="shared" si="481"/>
        <v>0</v>
      </c>
      <c r="AZ259" s="9">
        <f t="shared" si="482"/>
        <v>0</v>
      </c>
      <c r="BA259" s="9">
        <f t="shared" si="483"/>
        <v>0</v>
      </c>
      <c r="BB259" s="9">
        <f t="shared" si="484"/>
        <v>0</v>
      </c>
      <c r="BC259" s="9">
        <f t="shared" si="485"/>
        <v>400</v>
      </c>
      <c r="BD259" s="9">
        <f t="shared" si="486"/>
        <v>298.39999999999998</v>
      </c>
      <c r="BE259" s="9">
        <f t="shared" si="487"/>
        <v>0</v>
      </c>
      <c r="BF259" s="9">
        <f t="shared" si="488"/>
        <v>0</v>
      </c>
      <c r="BG259" s="9">
        <f t="shared" si="488"/>
        <v>0</v>
      </c>
      <c r="BH259" s="4"/>
      <c r="BI259" s="18"/>
      <c r="BJ259" s="4"/>
      <c r="BK259" s="4"/>
      <c r="BL259" s="4"/>
    </row>
    <row r="260" spans="1:64" x14ac:dyDescent="0.2">
      <c r="A260" s="40">
        <v>1209</v>
      </c>
      <c r="B260" s="36" t="s">
        <v>246</v>
      </c>
      <c r="C260" s="11">
        <v>5070.5</v>
      </c>
      <c r="D260" s="9">
        <v>1480.6</v>
      </c>
      <c r="E260" s="9">
        <v>3464.6</v>
      </c>
      <c r="F260" s="9">
        <v>2942.2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522.4</v>
      </c>
      <c r="S260" s="9">
        <v>0</v>
      </c>
      <c r="T260" s="9">
        <v>125.3</v>
      </c>
      <c r="U260" s="21">
        <v>0</v>
      </c>
      <c r="V260" s="59">
        <f t="shared" si="468"/>
        <v>0</v>
      </c>
      <c r="W260" s="9"/>
      <c r="X260" s="9">
        <f t="shared" si="469"/>
        <v>0</v>
      </c>
      <c r="Y260" s="9"/>
      <c r="Z260" s="9"/>
      <c r="AA260" s="9"/>
      <c r="AB260" s="9">
        <f t="shared" si="470"/>
        <v>0</v>
      </c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48"/>
      <c r="AO260" s="11">
        <f t="shared" si="471"/>
        <v>5070.5</v>
      </c>
      <c r="AP260" s="9">
        <f t="shared" si="472"/>
        <v>1480.6</v>
      </c>
      <c r="AQ260" s="9">
        <f t="shared" si="473"/>
        <v>3464.6</v>
      </c>
      <c r="AR260" s="9">
        <f t="shared" si="474"/>
        <v>2942.2</v>
      </c>
      <c r="AS260" s="9">
        <f t="shared" si="475"/>
        <v>0</v>
      </c>
      <c r="AT260" s="9">
        <f t="shared" si="476"/>
        <v>0</v>
      </c>
      <c r="AU260" s="9">
        <f t="shared" si="477"/>
        <v>0</v>
      </c>
      <c r="AV260" s="9">
        <f t="shared" si="478"/>
        <v>0</v>
      </c>
      <c r="AW260" s="9">
        <f t="shared" si="479"/>
        <v>0</v>
      </c>
      <c r="AX260" s="9">
        <f t="shared" si="480"/>
        <v>0</v>
      </c>
      <c r="AY260" s="9">
        <f t="shared" si="481"/>
        <v>0</v>
      </c>
      <c r="AZ260" s="9">
        <f t="shared" si="482"/>
        <v>0</v>
      </c>
      <c r="BA260" s="9">
        <f t="shared" si="483"/>
        <v>0</v>
      </c>
      <c r="BB260" s="9">
        <f t="shared" si="484"/>
        <v>0</v>
      </c>
      <c r="BC260" s="9">
        <f t="shared" si="485"/>
        <v>0</v>
      </c>
      <c r="BD260" s="9">
        <f t="shared" si="486"/>
        <v>522.4</v>
      </c>
      <c r="BE260" s="9">
        <f t="shared" si="487"/>
        <v>0</v>
      </c>
      <c r="BF260" s="9">
        <f t="shared" si="488"/>
        <v>125.3</v>
      </c>
      <c r="BG260" s="9">
        <f t="shared" si="488"/>
        <v>0</v>
      </c>
      <c r="BH260" s="4"/>
      <c r="BI260" s="18"/>
      <c r="BJ260" s="4"/>
      <c r="BK260" s="4"/>
      <c r="BL260" s="4"/>
    </row>
    <row r="261" spans="1:64" ht="10.5" customHeight="1" x14ac:dyDescent="0.2">
      <c r="A261" s="40"/>
      <c r="B261" s="36"/>
      <c r="C261" s="11">
        <v>0</v>
      </c>
      <c r="D261" s="9"/>
      <c r="E261" s="9"/>
      <c r="F261" s="9"/>
      <c r="G261" s="9">
        <v>0</v>
      </c>
      <c r="H261" s="9"/>
      <c r="I261" s="9"/>
      <c r="J261" s="9">
        <v>0</v>
      </c>
      <c r="K261" s="9">
        <v>0</v>
      </c>
      <c r="L261" s="9">
        <v>0</v>
      </c>
      <c r="M261" s="9">
        <v>0</v>
      </c>
      <c r="N261" s="9"/>
      <c r="O261" s="9"/>
      <c r="P261" s="9">
        <v>0</v>
      </c>
      <c r="Q261" s="9">
        <v>0</v>
      </c>
      <c r="R261" s="9"/>
      <c r="S261" s="9">
        <v>0</v>
      </c>
      <c r="T261" s="9"/>
      <c r="U261" s="21"/>
      <c r="V261" s="59">
        <v>0</v>
      </c>
      <c r="W261" s="9">
        <v>0</v>
      </c>
      <c r="X261" s="9">
        <v>0</v>
      </c>
      <c r="Y261" s="9">
        <f>AR261-F261</f>
        <v>0</v>
      </c>
      <c r="Z261" s="9"/>
      <c r="AA261" s="9">
        <f>AT261-H261</f>
        <v>0</v>
      </c>
      <c r="AB261" s="9">
        <v>0</v>
      </c>
      <c r="AC261" s="9">
        <f>AV261-J261</f>
        <v>0</v>
      </c>
      <c r="AD261" s="9">
        <f>AW261-K261</f>
        <v>0</v>
      </c>
      <c r="AE261" s="9">
        <f>AX261-L261</f>
        <v>0</v>
      </c>
      <c r="AF261" s="9">
        <f>AY261-M261</f>
        <v>0</v>
      </c>
      <c r="AG261" s="9">
        <f>AZ261-N261</f>
        <v>0</v>
      </c>
      <c r="AH261" s="9">
        <f t="shared" si="437"/>
        <v>0</v>
      </c>
      <c r="AI261" s="9">
        <v>0</v>
      </c>
      <c r="AJ261" s="9">
        <v>0</v>
      </c>
      <c r="AK261" s="9">
        <f>BD261-R261</f>
        <v>0</v>
      </c>
      <c r="AL261" s="9">
        <v>0</v>
      </c>
      <c r="AM261" s="9">
        <v>0</v>
      </c>
      <c r="AN261" s="48"/>
      <c r="AO261" s="11">
        <v>0</v>
      </c>
      <c r="AP261" s="9"/>
      <c r="AQ261" s="9"/>
      <c r="AR261" s="9"/>
      <c r="AS261" s="9">
        <f>Z261</f>
        <v>0</v>
      </c>
      <c r="AT261" s="9"/>
      <c r="AU261" s="9"/>
      <c r="AV261" s="9">
        <v>0</v>
      </c>
      <c r="AW261" s="9">
        <v>0</v>
      </c>
      <c r="AX261" s="9">
        <v>0</v>
      </c>
      <c r="AY261" s="9">
        <v>0</v>
      </c>
      <c r="AZ261" s="9"/>
      <c r="BA261" s="9"/>
      <c r="BB261" s="9">
        <v>0</v>
      </c>
      <c r="BC261" s="9">
        <v>0</v>
      </c>
      <c r="BD261" s="9"/>
      <c r="BE261" s="9">
        <v>0</v>
      </c>
      <c r="BF261" s="8"/>
      <c r="BG261" s="9"/>
      <c r="BH261" s="4"/>
      <c r="BI261" s="18"/>
      <c r="BJ261" s="4"/>
      <c r="BK261" s="4"/>
      <c r="BL261" s="4"/>
    </row>
    <row r="262" spans="1:64" s="3" customFormat="1" x14ac:dyDescent="0.2">
      <c r="A262" s="41"/>
      <c r="B262" s="35" t="s">
        <v>247</v>
      </c>
      <c r="C262" s="10">
        <v>241691.3</v>
      </c>
      <c r="D262" s="8">
        <v>56198.5</v>
      </c>
      <c r="E262" s="8">
        <v>181843.8</v>
      </c>
      <c r="F262" s="8">
        <v>145755.59999999998</v>
      </c>
      <c r="G262" s="8">
        <v>0</v>
      </c>
      <c r="H262" s="8">
        <v>3134.5</v>
      </c>
      <c r="I262" s="8">
        <v>3774.2000000000003</v>
      </c>
      <c r="J262" s="8">
        <v>1031.2</v>
      </c>
      <c r="K262" s="8">
        <v>1896.7</v>
      </c>
      <c r="L262" s="8">
        <v>0</v>
      </c>
      <c r="M262" s="8">
        <v>593.6</v>
      </c>
      <c r="N262" s="8">
        <v>61.4</v>
      </c>
      <c r="O262" s="8">
        <v>191.3</v>
      </c>
      <c r="P262" s="8">
        <v>0</v>
      </c>
      <c r="Q262" s="8">
        <v>4928.8</v>
      </c>
      <c r="R262" s="8">
        <v>21168.5</v>
      </c>
      <c r="S262" s="8">
        <v>3082.2</v>
      </c>
      <c r="T262" s="8">
        <v>3649</v>
      </c>
      <c r="U262" s="19">
        <v>0</v>
      </c>
      <c r="V262" s="58">
        <f>V263+V264</f>
        <v>438.6</v>
      </c>
      <c r="W262" s="8">
        <f t="shared" ref="W262:AB262" si="489">W263+W264</f>
        <v>0</v>
      </c>
      <c r="X262" s="8">
        <f t="shared" si="489"/>
        <v>438.6</v>
      </c>
      <c r="Y262" s="8">
        <f t="shared" ref="Y262:AA262" si="490">Y263+Y264</f>
        <v>0</v>
      </c>
      <c r="Z262" s="8">
        <f t="shared" si="490"/>
        <v>0</v>
      </c>
      <c r="AA262" s="8">
        <f t="shared" si="490"/>
        <v>0</v>
      </c>
      <c r="AB262" s="8">
        <f t="shared" si="489"/>
        <v>0</v>
      </c>
      <c r="AC262" s="8">
        <f t="shared" ref="AC262:AL262" si="491">AC263+AC264</f>
        <v>0</v>
      </c>
      <c r="AD262" s="8">
        <f t="shared" si="491"/>
        <v>0</v>
      </c>
      <c r="AE262" s="8">
        <f t="shared" si="491"/>
        <v>0</v>
      </c>
      <c r="AF262" s="8">
        <f t="shared" si="491"/>
        <v>0</v>
      </c>
      <c r="AG262" s="8">
        <f t="shared" si="491"/>
        <v>0</v>
      </c>
      <c r="AH262" s="8">
        <f t="shared" si="491"/>
        <v>0</v>
      </c>
      <c r="AI262" s="8">
        <f t="shared" si="491"/>
        <v>0</v>
      </c>
      <c r="AJ262" s="8">
        <f t="shared" si="491"/>
        <v>0</v>
      </c>
      <c r="AK262" s="8">
        <f t="shared" si="491"/>
        <v>0</v>
      </c>
      <c r="AL262" s="8">
        <f t="shared" si="491"/>
        <v>438.6</v>
      </c>
      <c r="AM262" s="8">
        <f t="shared" ref="AM262:AN262" si="492">AM263+AM264</f>
        <v>0</v>
      </c>
      <c r="AN262" s="8">
        <f t="shared" si="492"/>
        <v>0</v>
      </c>
      <c r="AO262" s="10">
        <f>AO263+AO264</f>
        <v>242129.89999999997</v>
      </c>
      <c r="AP262" s="8">
        <f t="shared" ref="AP262" si="493">AP263+AP264</f>
        <v>56198.5</v>
      </c>
      <c r="AQ262" s="8">
        <f t="shared" ref="AQ262:BE262" si="494">AQ263+AQ264</f>
        <v>182282.4</v>
      </c>
      <c r="AR262" s="8">
        <f t="shared" si="494"/>
        <v>145755.59999999998</v>
      </c>
      <c r="AS262" s="8">
        <f t="shared" ref="AS262" si="495">AS263+AS264</f>
        <v>0</v>
      </c>
      <c r="AT262" s="8">
        <f t="shared" si="494"/>
        <v>3134.5</v>
      </c>
      <c r="AU262" s="8">
        <f t="shared" si="494"/>
        <v>3774.2000000000003</v>
      </c>
      <c r="AV262" s="8">
        <f t="shared" si="494"/>
        <v>1031.2</v>
      </c>
      <c r="AW262" s="8">
        <f t="shared" si="494"/>
        <v>1896.7</v>
      </c>
      <c r="AX262" s="8">
        <f t="shared" si="494"/>
        <v>0</v>
      </c>
      <c r="AY262" s="8">
        <f t="shared" si="494"/>
        <v>593.6</v>
      </c>
      <c r="AZ262" s="8">
        <f t="shared" ref="AZ262:BA262" si="496">AZ263+AZ264</f>
        <v>61.4</v>
      </c>
      <c r="BA262" s="8">
        <f t="shared" si="496"/>
        <v>191.3</v>
      </c>
      <c r="BB262" s="8">
        <f t="shared" si="494"/>
        <v>0</v>
      </c>
      <c r="BC262" s="8">
        <f t="shared" ref="BC262:BD262" si="497">BC263+BC264</f>
        <v>4928.8</v>
      </c>
      <c r="BD262" s="8">
        <f t="shared" si="497"/>
        <v>21168.5</v>
      </c>
      <c r="BE262" s="8">
        <f t="shared" si="494"/>
        <v>3520.7999999999997</v>
      </c>
      <c r="BF262" s="8">
        <f t="shared" ref="BF262:BG262" si="498">BF263+BF264</f>
        <v>3649</v>
      </c>
      <c r="BG262" s="8">
        <f t="shared" si="498"/>
        <v>0</v>
      </c>
      <c r="BH262" s="7"/>
      <c r="BI262" s="18"/>
      <c r="BJ262" s="7"/>
      <c r="BK262" s="4"/>
      <c r="BL262" s="4"/>
    </row>
    <row r="263" spans="1:64" s="3" customFormat="1" x14ac:dyDescent="0.2">
      <c r="A263" s="41"/>
      <c r="B263" s="35" t="s">
        <v>830</v>
      </c>
      <c r="C263" s="10">
        <v>155901.70000000001</v>
      </c>
      <c r="D263" s="8">
        <v>31216</v>
      </c>
      <c r="E263" s="8">
        <v>123241.7</v>
      </c>
      <c r="F263" s="8">
        <v>98692.9</v>
      </c>
      <c r="G263" s="8">
        <v>0</v>
      </c>
      <c r="H263" s="8">
        <v>3134.5</v>
      </c>
      <c r="I263" s="8">
        <v>3712.8</v>
      </c>
      <c r="J263" s="8">
        <v>1031.2</v>
      </c>
      <c r="K263" s="8">
        <v>1896.7</v>
      </c>
      <c r="L263" s="8">
        <v>0</v>
      </c>
      <c r="M263" s="8">
        <v>593.6</v>
      </c>
      <c r="N263" s="8">
        <v>0</v>
      </c>
      <c r="O263" s="8">
        <v>191.3</v>
      </c>
      <c r="P263" s="8">
        <v>0</v>
      </c>
      <c r="Q263" s="8">
        <v>0</v>
      </c>
      <c r="R263" s="8">
        <v>14619.3</v>
      </c>
      <c r="S263" s="8">
        <v>3082.2</v>
      </c>
      <c r="T263" s="8">
        <v>1444</v>
      </c>
      <c r="U263" s="19">
        <v>0</v>
      </c>
      <c r="V263" s="58">
        <f>V265</f>
        <v>438.6</v>
      </c>
      <c r="W263" s="8">
        <f t="shared" ref="W263:AB263" si="499">W265</f>
        <v>0</v>
      </c>
      <c r="X263" s="8">
        <f t="shared" si="499"/>
        <v>438.6</v>
      </c>
      <c r="Y263" s="8">
        <f t="shared" ref="Y263:AA263" si="500">Y265</f>
        <v>0</v>
      </c>
      <c r="Z263" s="8">
        <f t="shared" si="500"/>
        <v>0</v>
      </c>
      <c r="AA263" s="8">
        <f t="shared" si="500"/>
        <v>0</v>
      </c>
      <c r="AB263" s="8">
        <f t="shared" si="499"/>
        <v>0</v>
      </c>
      <c r="AC263" s="8">
        <f t="shared" ref="AC263:AL263" si="501">AC265</f>
        <v>0</v>
      </c>
      <c r="AD263" s="8">
        <f t="shared" si="501"/>
        <v>0</v>
      </c>
      <c r="AE263" s="8">
        <f t="shared" si="501"/>
        <v>0</v>
      </c>
      <c r="AF263" s="8">
        <f t="shared" si="501"/>
        <v>0</v>
      </c>
      <c r="AG263" s="8">
        <f t="shared" si="501"/>
        <v>0</v>
      </c>
      <c r="AH263" s="8">
        <f t="shared" si="501"/>
        <v>0</v>
      </c>
      <c r="AI263" s="8">
        <f t="shared" si="501"/>
        <v>0</v>
      </c>
      <c r="AJ263" s="8">
        <f t="shared" si="501"/>
        <v>0</v>
      </c>
      <c r="AK263" s="8">
        <f t="shared" si="501"/>
        <v>0</v>
      </c>
      <c r="AL263" s="8">
        <f t="shared" si="501"/>
        <v>438.6</v>
      </c>
      <c r="AM263" s="8">
        <f t="shared" ref="AM263:AN263" si="502">AM265</f>
        <v>0</v>
      </c>
      <c r="AN263" s="8">
        <f t="shared" si="502"/>
        <v>0</v>
      </c>
      <c r="AO263" s="10">
        <f>AO265</f>
        <v>156340.29999999999</v>
      </c>
      <c r="AP263" s="8">
        <f t="shared" ref="AP263" si="503">AP265</f>
        <v>31216</v>
      </c>
      <c r="AQ263" s="8">
        <f t="shared" ref="AQ263:BE263" si="504">AQ265</f>
        <v>123680.3</v>
      </c>
      <c r="AR263" s="8">
        <f t="shared" si="504"/>
        <v>98692.9</v>
      </c>
      <c r="AS263" s="8">
        <f t="shared" ref="AS263" si="505">AS265</f>
        <v>0</v>
      </c>
      <c r="AT263" s="8">
        <f t="shared" si="504"/>
        <v>3134.5</v>
      </c>
      <c r="AU263" s="8">
        <f t="shared" si="504"/>
        <v>3712.8</v>
      </c>
      <c r="AV263" s="8">
        <f t="shared" si="504"/>
        <v>1031.2</v>
      </c>
      <c r="AW263" s="8">
        <f t="shared" si="504"/>
        <v>1896.7</v>
      </c>
      <c r="AX263" s="8">
        <f t="shared" si="504"/>
        <v>0</v>
      </c>
      <c r="AY263" s="8">
        <f t="shared" si="504"/>
        <v>593.6</v>
      </c>
      <c r="AZ263" s="8">
        <f t="shared" ref="AZ263:BA263" si="506">AZ265</f>
        <v>0</v>
      </c>
      <c r="BA263" s="8">
        <f t="shared" si="506"/>
        <v>191.3</v>
      </c>
      <c r="BB263" s="8">
        <f t="shared" si="504"/>
        <v>0</v>
      </c>
      <c r="BC263" s="8">
        <f t="shared" ref="BC263:BD263" si="507">BC265</f>
        <v>0</v>
      </c>
      <c r="BD263" s="8">
        <f t="shared" si="507"/>
        <v>14619.3</v>
      </c>
      <c r="BE263" s="8">
        <f t="shared" si="504"/>
        <v>3520.7999999999997</v>
      </c>
      <c r="BF263" s="8">
        <f t="shared" ref="BF263:BG263" si="508">BF265</f>
        <v>1444</v>
      </c>
      <c r="BG263" s="8">
        <f t="shared" si="508"/>
        <v>0</v>
      </c>
      <c r="BH263" s="7"/>
      <c r="BI263" s="18"/>
      <c r="BJ263" s="7"/>
      <c r="BK263" s="4"/>
      <c r="BL263" s="4"/>
    </row>
    <row r="264" spans="1:64" s="3" customFormat="1" x14ac:dyDescent="0.2">
      <c r="A264" s="41"/>
      <c r="B264" s="35" t="s">
        <v>831</v>
      </c>
      <c r="C264" s="10">
        <v>85789.599999999977</v>
      </c>
      <c r="D264" s="8">
        <v>24982.500000000004</v>
      </c>
      <c r="E264" s="8">
        <v>58602.099999999991</v>
      </c>
      <c r="F264" s="8">
        <v>47062.7</v>
      </c>
      <c r="G264" s="8">
        <v>0</v>
      </c>
      <c r="H264" s="8">
        <v>0</v>
      </c>
      <c r="I264" s="8">
        <v>61.4</v>
      </c>
      <c r="J264" s="8">
        <v>0</v>
      </c>
      <c r="K264" s="8">
        <v>0</v>
      </c>
      <c r="L264" s="8">
        <v>0</v>
      </c>
      <c r="M264" s="8">
        <v>0</v>
      </c>
      <c r="N264" s="8">
        <v>61.4</v>
      </c>
      <c r="O264" s="8">
        <v>0</v>
      </c>
      <c r="P264" s="8">
        <v>0</v>
      </c>
      <c r="Q264" s="8">
        <v>4928.8</v>
      </c>
      <c r="R264" s="8">
        <v>6549.2000000000016</v>
      </c>
      <c r="S264" s="8">
        <v>0</v>
      </c>
      <c r="T264" s="8">
        <v>2205</v>
      </c>
      <c r="U264" s="19">
        <v>0</v>
      </c>
      <c r="V264" s="58">
        <f>SUM(V266:V288)</f>
        <v>0</v>
      </c>
      <c r="W264" s="8">
        <f t="shared" ref="W264:AB264" si="509">SUM(W266:W288)</f>
        <v>0</v>
      </c>
      <c r="X264" s="8">
        <f t="shared" si="509"/>
        <v>0</v>
      </c>
      <c r="Y264" s="8">
        <f t="shared" ref="Y264:AA264" si="510">SUM(Y266:Y288)</f>
        <v>0</v>
      </c>
      <c r="Z264" s="8">
        <f t="shared" si="510"/>
        <v>0</v>
      </c>
      <c r="AA264" s="8">
        <f t="shared" si="510"/>
        <v>0</v>
      </c>
      <c r="AB264" s="8">
        <f t="shared" si="509"/>
        <v>0</v>
      </c>
      <c r="AC264" s="8">
        <f t="shared" ref="AC264:AL264" si="511">SUM(AC266:AC288)</f>
        <v>0</v>
      </c>
      <c r="AD264" s="8">
        <f t="shared" si="511"/>
        <v>0</v>
      </c>
      <c r="AE264" s="8">
        <f t="shared" si="511"/>
        <v>0</v>
      </c>
      <c r="AF264" s="8">
        <f t="shared" si="511"/>
        <v>0</v>
      </c>
      <c r="AG264" s="8">
        <f t="shared" si="511"/>
        <v>0</v>
      </c>
      <c r="AH264" s="8">
        <f t="shared" si="511"/>
        <v>0</v>
      </c>
      <c r="AI264" s="8">
        <f t="shared" si="511"/>
        <v>0</v>
      </c>
      <c r="AJ264" s="8">
        <f t="shared" si="511"/>
        <v>0</v>
      </c>
      <c r="AK264" s="8">
        <f t="shared" si="511"/>
        <v>0</v>
      </c>
      <c r="AL264" s="8">
        <f t="shared" si="511"/>
        <v>0</v>
      </c>
      <c r="AM264" s="8">
        <f t="shared" ref="AM264:AN264" si="512">SUM(AM266:AM288)</f>
        <v>0</v>
      </c>
      <c r="AN264" s="8">
        <f t="shared" si="512"/>
        <v>0</v>
      </c>
      <c r="AO264" s="10">
        <f>SUM(AO266:AO288)</f>
        <v>85789.599999999977</v>
      </c>
      <c r="AP264" s="8">
        <f t="shared" ref="AP264" si="513">SUM(AP266:AP288)</f>
        <v>24982.500000000004</v>
      </c>
      <c r="AQ264" s="8">
        <f t="shared" ref="AQ264:BE264" si="514">SUM(AQ266:AQ288)</f>
        <v>58602.099999999991</v>
      </c>
      <c r="AR264" s="8">
        <f t="shared" si="514"/>
        <v>47062.7</v>
      </c>
      <c r="AS264" s="8">
        <f t="shared" ref="AS264" si="515">SUM(AS266:AS288)</f>
        <v>0</v>
      </c>
      <c r="AT264" s="8">
        <f t="shared" si="514"/>
        <v>0</v>
      </c>
      <c r="AU264" s="8">
        <f t="shared" si="514"/>
        <v>61.4</v>
      </c>
      <c r="AV264" s="8">
        <f t="shared" si="514"/>
        <v>0</v>
      </c>
      <c r="AW264" s="8">
        <f t="shared" si="514"/>
        <v>0</v>
      </c>
      <c r="AX264" s="8">
        <f t="shared" si="514"/>
        <v>0</v>
      </c>
      <c r="AY264" s="8">
        <f t="shared" si="514"/>
        <v>0</v>
      </c>
      <c r="AZ264" s="8">
        <f t="shared" ref="AZ264:BA264" si="516">SUM(AZ266:AZ288)</f>
        <v>61.4</v>
      </c>
      <c r="BA264" s="8">
        <f t="shared" si="516"/>
        <v>0</v>
      </c>
      <c r="BB264" s="8">
        <f t="shared" si="514"/>
        <v>0</v>
      </c>
      <c r="BC264" s="8">
        <f t="shared" ref="BC264:BD264" si="517">SUM(BC266:BC288)</f>
        <v>4928.8</v>
      </c>
      <c r="BD264" s="8">
        <f t="shared" si="517"/>
        <v>6549.2000000000016</v>
      </c>
      <c r="BE264" s="8">
        <f t="shared" si="514"/>
        <v>0</v>
      </c>
      <c r="BF264" s="8">
        <f t="shared" ref="BF264:BG264" si="518">SUM(BF266:BF288)</f>
        <v>2205</v>
      </c>
      <c r="BG264" s="8">
        <f t="shared" si="518"/>
        <v>0</v>
      </c>
      <c r="BH264" s="7"/>
      <c r="BI264" s="18"/>
      <c r="BJ264" s="7"/>
      <c r="BK264" s="4"/>
      <c r="BL264" s="4"/>
    </row>
    <row r="265" spans="1:64" x14ac:dyDescent="0.2">
      <c r="A265" s="40">
        <v>1240</v>
      </c>
      <c r="B265" s="36" t="s">
        <v>20</v>
      </c>
      <c r="C265" s="11">
        <v>155901.70000000001</v>
      </c>
      <c r="D265" s="9">
        <v>31216</v>
      </c>
      <c r="E265" s="9">
        <v>123241.7</v>
      </c>
      <c r="F265" s="9">
        <v>98692.9</v>
      </c>
      <c r="G265" s="9">
        <v>0</v>
      </c>
      <c r="H265" s="9">
        <v>3134.5</v>
      </c>
      <c r="I265" s="9">
        <v>3712.8</v>
      </c>
      <c r="J265" s="9">
        <v>1031.2</v>
      </c>
      <c r="K265" s="9">
        <v>1896.7</v>
      </c>
      <c r="L265" s="9">
        <v>0</v>
      </c>
      <c r="M265" s="9">
        <v>593.6</v>
      </c>
      <c r="N265" s="9">
        <v>0</v>
      </c>
      <c r="O265" s="9">
        <v>191.3</v>
      </c>
      <c r="P265" s="9">
        <v>0</v>
      </c>
      <c r="Q265" s="9">
        <v>0</v>
      </c>
      <c r="R265" s="9">
        <v>14619.3</v>
      </c>
      <c r="S265" s="9">
        <v>3082.2</v>
      </c>
      <c r="T265" s="9">
        <v>1444</v>
      </c>
      <c r="U265" s="21">
        <v>0</v>
      </c>
      <c r="V265" s="59">
        <f t="shared" ref="V265:V288" si="519">W265+X265+AM265+AN265</f>
        <v>438.6</v>
      </c>
      <c r="W265" s="9"/>
      <c r="X265" s="9">
        <f t="shared" ref="X265:X288" si="520">Y265+Z265+AA265+AB265+AI265+AJ265+AK265+AL265</f>
        <v>438.6</v>
      </c>
      <c r="Y265" s="9"/>
      <c r="Z265" s="9"/>
      <c r="AA265" s="9"/>
      <c r="AB265" s="9">
        <f t="shared" ref="AB265:AB288" si="521">SUM(AC265:AH265)</f>
        <v>0</v>
      </c>
      <c r="AC265" s="9"/>
      <c r="AD265" s="9"/>
      <c r="AE265" s="9"/>
      <c r="AF265" s="9"/>
      <c r="AG265" s="9"/>
      <c r="AH265" s="9"/>
      <c r="AI265" s="9"/>
      <c r="AJ265" s="9"/>
      <c r="AK265" s="9"/>
      <c r="AL265" s="9">
        <v>438.6</v>
      </c>
      <c r="AM265" s="9"/>
      <c r="AN265" s="48"/>
      <c r="AO265" s="11">
        <f t="shared" ref="AO265:AO288" si="522">AP265+AQ265+BF265+BG265</f>
        <v>156340.29999999999</v>
      </c>
      <c r="AP265" s="9">
        <f t="shared" ref="AP265:AP288" si="523">D265+W265</f>
        <v>31216</v>
      </c>
      <c r="AQ265" s="9">
        <f t="shared" ref="AQ265:AQ288" si="524">AR265+AS265+AT265+AU265+BB265+BC265+BD265+BE265</f>
        <v>123680.3</v>
      </c>
      <c r="AR265" s="9">
        <f t="shared" ref="AR265:AR288" si="525">F265+Y265</f>
        <v>98692.9</v>
      </c>
      <c r="AS265" s="9">
        <f t="shared" ref="AS265:AS288" si="526">G265+Z265</f>
        <v>0</v>
      </c>
      <c r="AT265" s="9">
        <f t="shared" ref="AT265:AT288" si="527">H265+AA265</f>
        <v>3134.5</v>
      </c>
      <c r="AU265" s="9">
        <f t="shared" ref="AU265:AU288" si="528">SUM(AV265:BA265)</f>
        <v>3712.8</v>
      </c>
      <c r="AV265" s="9">
        <f t="shared" ref="AV265:AV288" si="529">J265+AC265</f>
        <v>1031.2</v>
      </c>
      <c r="AW265" s="9">
        <f t="shared" ref="AW265:AW288" si="530">K265+AD265</f>
        <v>1896.7</v>
      </c>
      <c r="AX265" s="9">
        <f t="shared" ref="AX265:AX288" si="531">L265+AE265</f>
        <v>0</v>
      </c>
      <c r="AY265" s="9">
        <f t="shared" ref="AY265:AY288" si="532">M265+AF265</f>
        <v>593.6</v>
      </c>
      <c r="AZ265" s="9">
        <f t="shared" ref="AZ265:AZ288" si="533">N265+AG265</f>
        <v>0</v>
      </c>
      <c r="BA265" s="9">
        <f t="shared" ref="BA265:BA288" si="534">O265+AH265</f>
        <v>191.3</v>
      </c>
      <c r="BB265" s="9">
        <f t="shared" ref="BB265:BB288" si="535">P265+AI265</f>
        <v>0</v>
      </c>
      <c r="BC265" s="9">
        <f t="shared" ref="BC265:BC288" si="536">Q265+AJ265</f>
        <v>0</v>
      </c>
      <c r="BD265" s="9">
        <f t="shared" ref="BD265:BD288" si="537">R265+AK265</f>
        <v>14619.3</v>
      </c>
      <c r="BE265" s="9">
        <f t="shared" ref="BE265:BE288" si="538">S265+AL265</f>
        <v>3520.7999999999997</v>
      </c>
      <c r="BF265" s="9">
        <f t="shared" ref="BF265:BG288" si="539">T265+AM265</f>
        <v>1444</v>
      </c>
      <c r="BG265" s="9">
        <f t="shared" si="539"/>
        <v>0</v>
      </c>
      <c r="BH265" s="4"/>
      <c r="BI265" s="4"/>
      <c r="BJ265" s="4"/>
      <c r="BK265" s="4"/>
      <c r="BL265" s="4"/>
    </row>
    <row r="266" spans="1:64" x14ac:dyDescent="0.2">
      <c r="A266" s="40">
        <v>1241</v>
      </c>
      <c r="B266" s="36" t="s">
        <v>248</v>
      </c>
      <c r="C266" s="11">
        <v>3637.5</v>
      </c>
      <c r="D266" s="9">
        <v>1056.5</v>
      </c>
      <c r="E266" s="9">
        <v>2543.6</v>
      </c>
      <c r="F266" s="9">
        <v>2322.6999999999998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220.9</v>
      </c>
      <c r="S266" s="9">
        <v>0</v>
      </c>
      <c r="T266" s="9">
        <v>37.4</v>
      </c>
      <c r="U266" s="21">
        <v>0</v>
      </c>
      <c r="V266" s="59">
        <f t="shared" si="519"/>
        <v>0</v>
      </c>
      <c r="W266" s="9"/>
      <c r="X266" s="9">
        <f t="shared" si="520"/>
        <v>0</v>
      </c>
      <c r="Y266" s="9"/>
      <c r="Z266" s="9"/>
      <c r="AA266" s="9"/>
      <c r="AB266" s="9">
        <f t="shared" si="521"/>
        <v>0</v>
      </c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48"/>
      <c r="AO266" s="11">
        <f t="shared" si="522"/>
        <v>3637.5</v>
      </c>
      <c r="AP266" s="9">
        <f t="shared" si="523"/>
        <v>1056.5</v>
      </c>
      <c r="AQ266" s="9">
        <f t="shared" si="524"/>
        <v>2543.6</v>
      </c>
      <c r="AR266" s="9">
        <f t="shared" si="525"/>
        <v>2322.6999999999998</v>
      </c>
      <c r="AS266" s="9">
        <f t="shared" si="526"/>
        <v>0</v>
      </c>
      <c r="AT266" s="9">
        <f t="shared" si="527"/>
        <v>0</v>
      </c>
      <c r="AU266" s="9">
        <f t="shared" si="528"/>
        <v>0</v>
      </c>
      <c r="AV266" s="9">
        <f t="shared" si="529"/>
        <v>0</v>
      </c>
      <c r="AW266" s="9">
        <f t="shared" si="530"/>
        <v>0</v>
      </c>
      <c r="AX266" s="9">
        <f t="shared" si="531"/>
        <v>0</v>
      </c>
      <c r="AY266" s="9">
        <f t="shared" si="532"/>
        <v>0</v>
      </c>
      <c r="AZ266" s="9">
        <f t="shared" si="533"/>
        <v>0</v>
      </c>
      <c r="BA266" s="9">
        <f t="shared" si="534"/>
        <v>0</v>
      </c>
      <c r="BB266" s="9">
        <f t="shared" si="535"/>
        <v>0</v>
      </c>
      <c r="BC266" s="9">
        <f t="shared" si="536"/>
        <v>0</v>
      </c>
      <c r="BD266" s="9">
        <f t="shared" si="537"/>
        <v>220.9</v>
      </c>
      <c r="BE266" s="9">
        <f t="shared" si="538"/>
        <v>0</v>
      </c>
      <c r="BF266" s="9">
        <f t="shared" si="539"/>
        <v>37.4</v>
      </c>
      <c r="BG266" s="9">
        <f t="shared" si="539"/>
        <v>0</v>
      </c>
      <c r="BH266" s="4"/>
      <c r="BI266" s="18"/>
      <c r="BJ266" s="4"/>
      <c r="BK266" s="4"/>
      <c r="BL266" s="4"/>
    </row>
    <row r="267" spans="1:64" x14ac:dyDescent="0.2">
      <c r="A267" s="40">
        <v>1242</v>
      </c>
      <c r="B267" s="36" t="s">
        <v>249</v>
      </c>
      <c r="C267" s="11">
        <v>3556.4</v>
      </c>
      <c r="D267" s="9">
        <v>1221.3</v>
      </c>
      <c r="E267" s="9">
        <v>2240.2000000000003</v>
      </c>
      <c r="F267" s="9">
        <v>1773.4000000000003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200</v>
      </c>
      <c r="R267" s="9">
        <v>266.8</v>
      </c>
      <c r="S267" s="9">
        <v>0</v>
      </c>
      <c r="T267" s="9">
        <v>94.9</v>
      </c>
      <c r="U267" s="21">
        <v>0</v>
      </c>
      <c r="V267" s="59">
        <f t="shared" si="519"/>
        <v>0</v>
      </c>
      <c r="W267" s="9"/>
      <c r="X267" s="9">
        <f t="shared" si="520"/>
        <v>0</v>
      </c>
      <c r="Y267" s="9"/>
      <c r="Z267" s="9"/>
      <c r="AA267" s="9"/>
      <c r="AB267" s="9">
        <f t="shared" si="521"/>
        <v>0</v>
      </c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48"/>
      <c r="AO267" s="11">
        <f t="shared" si="522"/>
        <v>3556.4</v>
      </c>
      <c r="AP267" s="9">
        <f t="shared" si="523"/>
        <v>1221.3</v>
      </c>
      <c r="AQ267" s="9">
        <f t="shared" si="524"/>
        <v>2240.2000000000003</v>
      </c>
      <c r="AR267" s="9">
        <f t="shared" si="525"/>
        <v>1773.4000000000003</v>
      </c>
      <c r="AS267" s="9">
        <f t="shared" si="526"/>
        <v>0</v>
      </c>
      <c r="AT267" s="9">
        <f t="shared" si="527"/>
        <v>0</v>
      </c>
      <c r="AU267" s="9">
        <f t="shared" si="528"/>
        <v>0</v>
      </c>
      <c r="AV267" s="9">
        <f t="shared" si="529"/>
        <v>0</v>
      </c>
      <c r="AW267" s="9">
        <f t="shared" si="530"/>
        <v>0</v>
      </c>
      <c r="AX267" s="9">
        <f t="shared" si="531"/>
        <v>0</v>
      </c>
      <c r="AY267" s="9">
        <f t="shared" si="532"/>
        <v>0</v>
      </c>
      <c r="AZ267" s="9">
        <f t="shared" si="533"/>
        <v>0</v>
      </c>
      <c r="BA267" s="9">
        <f t="shared" si="534"/>
        <v>0</v>
      </c>
      <c r="BB267" s="9">
        <f t="shared" si="535"/>
        <v>0</v>
      </c>
      <c r="BC267" s="9">
        <f t="shared" si="536"/>
        <v>200</v>
      </c>
      <c r="BD267" s="9">
        <f t="shared" si="537"/>
        <v>266.8</v>
      </c>
      <c r="BE267" s="9">
        <f t="shared" si="538"/>
        <v>0</v>
      </c>
      <c r="BF267" s="9">
        <f t="shared" si="539"/>
        <v>94.9</v>
      </c>
      <c r="BG267" s="9">
        <f t="shared" si="539"/>
        <v>0</v>
      </c>
      <c r="BH267" s="4"/>
      <c r="BI267" s="18"/>
      <c r="BJ267" s="4"/>
      <c r="BK267" s="4"/>
      <c r="BL267" s="4"/>
    </row>
    <row r="268" spans="1:64" x14ac:dyDescent="0.2">
      <c r="A268" s="40">
        <v>1243</v>
      </c>
      <c r="B268" s="36" t="s">
        <v>250</v>
      </c>
      <c r="C268" s="11">
        <v>2537.4</v>
      </c>
      <c r="D268" s="9">
        <v>1169.7</v>
      </c>
      <c r="E268" s="9">
        <v>1343.7</v>
      </c>
      <c r="F268" s="9">
        <v>1124.2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219.5</v>
      </c>
      <c r="S268" s="9">
        <v>0</v>
      </c>
      <c r="T268" s="9">
        <v>24</v>
      </c>
      <c r="U268" s="21">
        <v>0</v>
      </c>
      <c r="V268" s="59">
        <f t="shared" si="519"/>
        <v>0</v>
      </c>
      <c r="W268" s="9"/>
      <c r="X268" s="9">
        <f t="shared" si="520"/>
        <v>0</v>
      </c>
      <c r="Y268" s="9"/>
      <c r="Z268" s="9"/>
      <c r="AA268" s="9"/>
      <c r="AB268" s="9">
        <f t="shared" si="521"/>
        <v>0</v>
      </c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48"/>
      <c r="AO268" s="11">
        <f t="shared" si="522"/>
        <v>2537.4</v>
      </c>
      <c r="AP268" s="9">
        <f t="shared" si="523"/>
        <v>1169.7</v>
      </c>
      <c r="AQ268" s="9">
        <f t="shared" si="524"/>
        <v>1343.7</v>
      </c>
      <c r="AR268" s="9">
        <f t="shared" si="525"/>
        <v>1124.2</v>
      </c>
      <c r="AS268" s="9">
        <f t="shared" si="526"/>
        <v>0</v>
      </c>
      <c r="AT268" s="9">
        <f t="shared" si="527"/>
        <v>0</v>
      </c>
      <c r="AU268" s="9">
        <f t="shared" si="528"/>
        <v>0</v>
      </c>
      <c r="AV268" s="9">
        <f t="shared" si="529"/>
        <v>0</v>
      </c>
      <c r="AW268" s="9">
        <f t="shared" si="530"/>
        <v>0</v>
      </c>
      <c r="AX268" s="9">
        <f t="shared" si="531"/>
        <v>0</v>
      </c>
      <c r="AY268" s="9">
        <f t="shared" si="532"/>
        <v>0</v>
      </c>
      <c r="AZ268" s="9">
        <f t="shared" si="533"/>
        <v>0</v>
      </c>
      <c r="BA268" s="9">
        <f t="shared" si="534"/>
        <v>0</v>
      </c>
      <c r="BB268" s="9">
        <f t="shared" si="535"/>
        <v>0</v>
      </c>
      <c r="BC268" s="9">
        <f t="shared" si="536"/>
        <v>0</v>
      </c>
      <c r="BD268" s="9">
        <f t="shared" si="537"/>
        <v>219.5</v>
      </c>
      <c r="BE268" s="9">
        <f t="shared" si="538"/>
        <v>0</v>
      </c>
      <c r="BF268" s="9">
        <f t="shared" si="539"/>
        <v>24</v>
      </c>
      <c r="BG268" s="9">
        <f t="shared" si="539"/>
        <v>0</v>
      </c>
      <c r="BH268" s="4"/>
      <c r="BI268" s="18"/>
      <c r="BJ268" s="4"/>
      <c r="BK268" s="4"/>
      <c r="BL268" s="4"/>
    </row>
    <row r="269" spans="1:64" x14ac:dyDescent="0.2">
      <c r="A269" s="40">
        <v>1255</v>
      </c>
      <c r="B269" s="36" t="s">
        <v>247</v>
      </c>
      <c r="C269" s="11">
        <v>19843.2</v>
      </c>
      <c r="D269" s="9">
        <v>2078</v>
      </c>
      <c r="E269" s="9">
        <v>17765.2</v>
      </c>
      <c r="F269" s="9">
        <v>15909.400000000001</v>
      </c>
      <c r="G269" s="9">
        <v>0</v>
      </c>
      <c r="H269" s="9">
        <v>0</v>
      </c>
      <c r="I269" s="9">
        <v>61.4</v>
      </c>
      <c r="J269" s="9">
        <v>0</v>
      </c>
      <c r="K269" s="9">
        <v>0</v>
      </c>
      <c r="L269" s="9">
        <v>0</v>
      </c>
      <c r="M269" s="9">
        <v>0</v>
      </c>
      <c r="N269" s="9">
        <v>61.4</v>
      </c>
      <c r="O269" s="9">
        <v>0</v>
      </c>
      <c r="P269" s="9">
        <v>0</v>
      </c>
      <c r="Q269" s="9">
        <v>120</v>
      </c>
      <c r="R269" s="9">
        <v>1674.4</v>
      </c>
      <c r="S269" s="9">
        <v>0</v>
      </c>
      <c r="T269" s="9">
        <v>0</v>
      </c>
      <c r="U269" s="21">
        <v>0</v>
      </c>
      <c r="V269" s="59">
        <f t="shared" si="519"/>
        <v>0</v>
      </c>
      <c r="W269" s="9"/>
      <c r="X269" s="9">
        <f t="shared" si="520"/>
        <v>0</v>
      </c>
      <c r="Y269" s="9"/>
      <c r="Z269" s="9"/>
      <c r="AA269" s="9"/>
      <c r="AB269" s="9">
        <f t="shared" si="521"/>
        <v>0</v>
      </c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48"/>
      <c r="AO269" s="11">
        <f t="shared" si="522"/>
        <v>19843.2</v>
      </c>
      <c r="AP269" s="9">
        <f t="shared" si="523"/>
        <v>2078</v>
      </c>
      <c r="AQ269" s="9">
        <f t="shared" si="524"/>
        <v>17765.2</v>
      </c>
      <c r="AR269" s="9">
        <f t="shared" si="525"/>
        <v>15909.400000000001</v>
      </c>
      <c r="AS269" s="9">
        <f t="shared" si="526"/>
        <v>0</v>
      </c>
      <c r="AT269" s="9">
        <f t="shared" si="527"/>
        <v>0</v>
      </c>
      <c r="AU269" s="9">
        <f t="shared" si="528"/>
        <v>61.4</v>
      </c>
      <c r="AV269" s="9">
        <f t="shared" si="529"/>
        <v>0</v>
      </c>
      <c r="AW269" s="9">
        <f t="shared" si="530"/>
        <v>0</v>
      </c>
      <c r="AX269" s="9">
        <f t="shared" si="531"/>
        <v>0</v>
      </c>
      <c r="AY269" s="9">
        <f t="shared" si="532"/>
        <v>0</v>
      </c>
      <c r="AZ269" s="9">
        <f t="shared" si="533"/>
        <v>61.4</v>
      </c>
      <c r="BA269" s="9">
        <f t="shared" si="534"/>
        <v>0</v>
      </c>
      <c r="BB269" s="9">
        <f t="shared" si="535"/>
        <v>0</v>
      </c>
      <c r="BC269" s="9">
        <f t="shared" si="536"/>
        <v>120</v>
      </c>
      <c r="BD269" s="9">
        <f t="shared" si="537"/>
        <v>1674.4</v>
      </c>
      <c r="BE269" s="9">
        <f t="shared" si="538"/>
        <v>0</v>
      </c>
      <c r="BF269" s="9">
        <f t="shared" si="539"/>
        <v>0</v>
      </c>
      <c r="BG269" s="9">
        <f t="shared" si="539"/>
        <v>0</v>
      </c>
      <c r="BH269" s="4"/>
      <c r="BI269" s="18"/>
      <c r="BJ269" s="4"/>
      <c r="BK269" s="4"/>
      <c r="BL269" s="4"/>
    </row>
    <row r="270" spans="1:64" x14ac:dyDescent="0.2">
      <c r="A270" s="40">
        <v>1244</v>
      </c>
      <c r="B270" s="36" t="s">
        <v>251</v>
      </c>
      <c r="C270" s="11">
        <v>1585.8000000000002</v>
      </c>
      <c r="D270" s="9">
        <v>1010.4</v>
      </c>
      <c r="E270" s="9">
        <v>552.5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360</v>
      </c>
      <c r="R270" s="9">
        <v>192.5</v>
      </c>
      <c r="S270" s="9">
        <v>0</v>
      </c>
      <c r="T270" s="9">
        <v>22.9</v>
      </c>
      <c r="U270" s="21">
        <v>0</v>
      </c>
      <c r="V270" s="59">
        <f t="shared" si="519"/>
        <v>0</v>
      </c>
      <c r="W270" s="9"/>
      <c r="X270" s="9">
        <f t="shared" si="520"/>
        <v>0</v>
      </c>
      <c r="Y270" s="9"/>
      <c r="Z270" s="9"/>
      <c r="AA270" s="9"/>
      <c r="AB270" s="9">
        <f t="shared" si="521"/>
        <v>0</v>
      </c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48"/>
      <c r="AO270" s="11">
        <f t="shared" si="522"/>
        <v>1585.8000000000002</v>
      </c>
      <c r="AP270" s="9">
        <f t="shared" si="523"/>
        <v>1010.4</v>
      </c>
      <c r="AQ270" s="9">
        <f t="shared" si="524"/>
        <v>552.5</v>
      </c>
      <c r="AR270" s="9">
        <f t="shared" si="525"/>
        <v>0</v>
      </c>
      <c r="AS270" s="9">
        <f t="shared" si="526"/>
        <v>0</v>
      </c>
      <c r="AT270" s="9">
        <f t="shared" si="527"/>
        <v>0</v>
      </c>
      <c r="AU270" s="9">
        <f t="shared" si="528"/>
        <v>0</v>
      </c>
      <c r="AV270" s="9">
        <f t="shared" si="529"/>
        <v>0</v>
      </c>
      <c r="AW270" s="9">
        <f t="shared" si="530"/>
        <v>0</v>
      </c>
      <c r="AX270" s="9">
        <f t="shared" si="531"/>
        <v>0</v>
      </c>
      <c r="AY270" s="9">
        <f t="shared" si="532"/>
        <v>0</v>
      </c>
      <c r="AZ270" s="9">
        <f t="shared" si="533"/>
        <v>0</v>
      </c>
      <c r="BA270" s="9">
        <f t="shared" si="534"/>
        <v>0</v>
      </c>
      <c r="BB270" s="9">
        <f t="shared" si="535"/>
        <v>0</v>
      </c>
      <c r="BC270" s="9">
        <f t="shared" si="536"/>
        <v>360</v>
      </c>
      <c r="BD270" s="9">
        <f t="shared" si="537"/>
        <v>192.5</v>
      </c>
      <c r="BE270" s="9">
        <f t="shared" si="538"/>
        <v>0</v>
      </c>
      <c r="BF270" s="9">
        <f t="shared" si="539"/>
        <v>22.9</v>
      </c>
      <c r="BG270" s="9">
        <f t="shared" si="539"/>
        <v>0</v>
      </c>
      <c r="BH270" s="4"/>
      <c r="BI270" s="18"/>
      <c r="BJ270" s="4"/>
      <c r="BK270" s="4"/>
      <c r="BL270" s="4"/>
    </row>
    <row r="271" spans="1:64" x14ac:dyDescent="0.2">
      <c r="A271" s="40">
        <v>1245</v>
      </c>
      <c r="B271" s="36" t="s">
        <v>252</v>
      </c>
      <c r="C271" s="11">
        <v>670.3</v>
      </c>
      <c r="D271" s="9">
        <v>327.9</v>
      </c>
      <c r="E271" s="9">
        <v>278.89999999999998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200</v>
      </c>
      <c r="R271" s="9">
        <v>78.900000000000006</v>
      </c>
      <c r="S271" s="9">
        <v>0</v>
      </c>
      <c r="T271" s="9">
        <v>63.5</v>
      </c>
      <c r="U271" s="21">
        <v>0</v>
      </c>
      <c r="V271" s="59">
        <f t="shared" si="519"/>
        <v>0</v>
      </c>
      <c r="W271" s="9"/>
      <c r="X271" s="9">
        <f t="shared" si="520"/>
        <v>0</v>
      </c>
      <c r="Y271" s="9"/>
      <c r="Z271" s="9"/>
      <c r="AA271" s="9"/>
      <c r="AB271" s="9">
        <f t="shared" si="521"/>
        <v>0</v>
      </c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48"/>
      <c r="AO271" s="11">
        <f t="shared" si="522"/>
        <v>670.3</v>
      </c>
      <c r="AP271" s="9">
        <f t="shared" si="523"/>
        <v>327.9</v>
      </c>
      <c r="AQ271" s="9">
        <f t="shared" si="524"/>
        <v>278.89999999999998</v>
      </c>
      <c r="AR271" s="9">
        <f t="shared" si="525"/>
        <v>0</v>
      </c>
      <c r="AS271" s="9">
        <f t="shared" si="526"/>
        <v>0</v>
      </c>
      <c r="AT271" s="9">
        <f t="shared" si="527"/>
        <v>0</v>
      </c>
      <c r="AU271" s="9">
        <f t="shared" si="528"/>
        <v>0</v>
      </c>
      <c r="AV271" s="9">
        <f t="shared" si="529"/>
        <v>0</v>
      </c>
      <c r="AW271" s="9">
        <f t="shared" si="530"/>
        <v>0</v>
      </c>
      <c r="AX271" s="9">
        <f t="shared" si="531"/>
        <v>0</v>
      </c>
      <c r="AY271" s="9">
        <f t="shared" si="532"/>
        <v>0</v>
      </c>
      <c r="AZ271" s="9">
        <f t="shared" si="533"/>
        <v>0</v>
      </c>
      <c r="BA271" s="9">
        <f t="shared" si="534"/>
        <v>0</v>
      </c>
      <c r="BB271" s="9">
        <f t="shared" si="535"/>
        <v>0</v>
      </c>
      <c r="BC271" s="9">
        <f t="shared" si="536"/>
        <v>200</v>
      </c>
      <c r="BD271" s="9">
        <f t="shared" si="537"/>
        <v>78.900000000000006</v>
      </c>
      <c r="BE271" s="9">
        <f t="shared" si="538"/>
        <v>0</v>
      </c>
      <c r="BF271" s="9">
        <f t="shared" si="539"/>
        <v>63.5</v>
      </c>
      <c r="BG271" s="9">
        <f t="shared" si="539"/>
        <v>0</v>
      </c>
      <c r="BH271" s="4"/>
      <c r="BI271" s="4"/>
      <c r="BJ271" s="4"/>
      <c r="BK271" s="4"/>
      <c r="BL271" s="4"/>
    </row>
    <row r="272" spans="1:64" x14ac:dyDescent="0.2">
      <c r="A272" s="40">
        <v>1246</v>
      </c>
      <c r="B272" s="36" t="s">
        <v>253</v>
      </c>
      <c r="C272" s="11">
        <v>3704.3</v>
      </c>
      <c r="D272" s="9">
        <v>1216.4000000000001</v>
      </c>
      <c r="E272" s="9">
        <v>2030</v>
      </c>
      <c r="F272" s="9">
        <v>1640.8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200</v>
      </c>
      <c r="R272" s="9">
        <v>189.2</v>
      </c>
      <c r="S272" s="9">
        <v>0</v>
      </c>
      <c r="T272" s="9">
        <v>457.9</v>
      </c>
      <c r="U272" s="21">
        <v>0</v>
      </c>
      <c r="V272" s="59">
        <f t="shared" si="519"/>
        <v>0</v>
      </c>
      <c r="W272" s="9"/>
      <c r="X272" s="9">
        <f t="shared" si="520"/>
        <v>0</v>
      </c>
      <c r="Y272" s="9"/>
      <c r="Z272" s="9"/>
      <c r="AA272" s="9"/>
      <c r="AB272" s="9">
        <f t="shared" si="521"/>
        <v>0</v>
      </c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48"/>
      <c r="AO272" s="11">
        <f t="shared" si="522"/>
        <v>3704.3</v>
      </c>
      <c r="AP272" s="9">
        <f t="shared" si="523"/>
        <v>1216.4000000000001</v>
      </c>
      <c r="AQ272" s="9">
        <f t="shared" si="524"/>
        <v>2030</v>
      </c>
      <c r="AR272" s="9">
        <f t="shared" si="525"/>
        <v>1640.8</v>
      </c>
      <c r="AS272" s="9">
        <f t="shared" si="526"/>
        <v>0</v>
      </c>
      <c r="AT272" s="9">
        <f t="shared" si="527"/>
        <v>0</v>
      </c>
      <c r="AU272" s="9">
        <f t="shared" si="528"/>
        <v>0</v>
      </c>
      <c r="AV272" s="9">
        <f t="shared" si="529"/>
        <v>0</v>
      </c>
      <c r="AW272" s="9">
        <f t="shared" si="530"/>
        <v>0</v>
      </c>
      <c r="AX272" s="9">
        <f t="shared" si="531"/>
        <v>0</v>
      </c>
      <c r="AY272" s="9">
        <f t="shared" si="532"/>
        <v>0</v>
      </c>
      <c r="AZ272" s="9">
        <f t="shared" si="533"/>
        <v>0</v>
      </c>
      <c r="BA272" s="9">
        <f t="shared" si="534"/>
        <v>0</v>
      </c>
      <c r="BB272" s="9">
        <f t="shared" si="535"/>
        <v>0</v>
      </c>
      <c r="BC272" s="9">
        <f t="shared" si="536"/>
        <v>200</v>
      </c>
      <c r="BD272" s="9">
        <f t="shared" si="537"/>
        <v>189.2</v>
      </c>
      <c r="BE272" s="9">
        <f t="shared" si="538"/>
        <v>0</v>
      </c>
      <c r="BF272" s="9">
        <f t="shared" si="539"/>
        <v>457.9</v>
      </c>
      <c r="BG272" s="9">
        <f t="shared" si="539"/>
        <v>0</v>
      </c>
      <c r="BH272" s="4"/>
      <c r="BI272" s="18"/>
      <c r="BJ272" s="4"/>
      <c r="BK272" s="4"/>
      <c r="BL272" s="4"/>
    </row>
    <row r="273" spans="1:64" x14ac:dyDescent="0.2">
      <c r="A273" s="40">
        <v>1247</v>
      </c>
      <c r="B273" s="36" t="s">
        <v>254</v>
      </c>
      <c r="C273" s="11">
        <v>3738.6</v>
      </c>
      <c r="D273" s="9">
        <v>1070.5</v>
      </c>
      <c r="E273" s="9">
        <v>2586.1</v>
      </c>
      <c r="F273" s="9">
        <v>2318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268.10000000000002</v>
      </c>
      <c r="S273" s="9">
        <v>0</v>
      </c>
      <c r="T273" s="9">
        <v>82</v>
      </c>
      <c r="U273" s="21">
        <v>0</v>
      </c>
      <c r="V273" s="59">
        <f t="shared" si="519"/>
        <v>0</v>
      </c>
      <c r="W273" s="9"/>
      <c r="X273" s="9">
        <f t="shared" si="520"/>
        <v>0</v>
      </c>
      <c r="Y273" s="9"/>
      <c r="Z273" s="9"/>
      <c r="AA273" s="9"/>
      <c r="AB273" s="9">
        <f t="shared" si="521"/>
        <v>0</v>
      </c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48"/>
      <c r="AO273" s="11">
        <f t="shared" si="522"/>
        <v>3738.6</v>
      </c>
      <c r="AP273" s="9">
        <f t="shared" si="523"/>
        <v>1070.5</v>
      </c>
      <c r="AQ273" s="9">
        <f t="shared" si="524"/>
        <v>2586.1</v>
      </c>
      <c r="AR273" s="9">
        <f t="shared" si="525"/>
        <v>2318</v>
      </c>
      <c r="AS273" s="9">
        <f t="shared" si="526"/>
        <v>0</v>
      </c>
      <c r="AT273" s="9">
        <f t="shared" si="527"/>
        <v>0</v>
      </c>
      <c r="AU273" s="9">
        <f t="shared" si="528"/>
        <v>0</v>
      </c>
      <c r="AV273" s="9">
        <f t="shared" si="529"/>
        <v>0</v>
      </c>
      <c r="AW273" s="9">
        <f t="shared" si="530"/>
        <v>0</v>
      </c>
      <c r="AX273" s="9">
        <f t="shared" si="531"/>
        <v>0</v>
      </c>
      <c r="AY273" s="9">
        <f t="shared" si="532"/>
        <v>0</v>
      </c>
      <c r="AZ273" s="9">
        <f t="shared" si="533"/>
        <v>0</v>
      </c>
      <c r="BA273" s="9">
        <f t="shared" si="534"/>
        <v>0</v>
      </c>
      <c r="BB273" s="9">
        <f t="shared" si="535"/>
        <v>0</v>
      </c>
      <c r="BC273" s="9">
        <f t="shared" si="536"/>
        <v>0</v>
      </c>
      <c r="BD273" s="9">
        <f t="shared" si="537"/>
        <v>268.10000000000002</v>
      </c>
      <c r="BE273" s="9">
        <f t="shared" si="538"/>
        <v>0</v>
      </c>
      <c r="BF273" s="9">
        <f t="shared" si="539"/>
        <v>82</v>
      </c>
      <c r="BG273" s="9">
        <f t="shared" si="539"/>
        <v>0</v>
      </c>
      <c r="BH273" s="4"/>
      <c r="BI273" s="18"/>
      <c r="BJ273" s="4"/>
      <c r="BK273" s="4"/>
      <c r="BL273" s="4"/>
    </row>
    <row r="274" spans="1:64" x14ac:dyDescent="0.2">
      <c r="A274" s="40">
        <v>1248</v>
      </c>
      <c r="B274" s="36" t="s">
        <v>255</v>
      </c>
      <c r="C274" s="11">
        <v>5808.7000000000016</v>
      </c>
      <c r="D274" s="9">
        <v>1576.6</v>
      </c>
      <c r="E274" s="9">
        <v>4067.3000000000011</v>
      </c>
      <c r="F274" s="9">
        <v>3065.5000000000009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390</v>
      </c>
      <c r="R274" s="9">
        <v>611.79999999999995</v>
      </c>
      <c r="S274" s="9">
        <v>0</v>
      </c>
      <c r="T274" s="9">
        <v>164.8</v>
      </c>
      <c r="U274" s="21">
        <v>0</v>
      </c>
      <c r="V274" s="59">
        <f t="shared" si="519"/>
        <v>0</v>
      </c>
      <c r="W274" s="9"/>
      <c r="X274" s="9">
        <f t="shared" si="520"/>
        <v>0</v>
      </c>
      <c r="Y274" s="9"/>
      <c r="Z274" s="9"/>
      <c r="AA274" s="9"/>
      <c r="AB274" s="9">
        <f t="shared" si="521"/>
        <v>0</v>
      </c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48"/>
      <c r="AO274" s="11">
        <f t="shared" si="522"/>
        <v>5808.7000000000016</v>
      </c>
      <c r="AP274" s="9">
        <f t="shared" si="523"/>
        <v>1576.6</v>
      </c>
      <c r="AQ274" s="9">
        <f t="shared" si="524"/>
        <v>4067.3000000000011</v>
      </c>
      <c r="AR274" s="9">
        <f t="shared" si="525"/>
        <v>3065.5000000000009</v>
      </c>
      <c r="AS274" s="9">
        <f t="shared" si="526"/>
        <v>0</v>
      </c>
      <c r="AT274" s="9">
        <f t="shared" si="527"/>
        <v>0</v>
      </c>
      <c r="AU274" s="9">
        <f t="shared" si="528"/>
        <v>0</v>
      </c>
      <c r="AV274" s="9">
        <f t="shared" si="529"/>
        <v>0</v>
      </c>
      <c r="AW274" s="9">
        <f t="shared" si="530"/>
        <v>0</v>
      </c>
      <c r="AX274" s="9">
        <f t="shared" si="531"/>
        <v>0</v>
      </c>
      <c r="AY274" s="9">
        <f t="shared" si="532"/>
        <v>0</v>
      </c>
      <c r="AZ274" s="9">
        <f t="shared" si="533"/>
        <v>0</v>
      </c>
      <c r="BA274" s="9">
        <f t="shared" si="534"/>
        <v>0</v>
      </c>
      <c r="BB274" s="9">
        <f t="shared" si="535"/>
        <v>0</v>
      </c>
      <c r="BC274" s="9">
        <f t="shared" si="536"/>
        <v>390</v>
      </c>
      <c r="BD274" s="9">
        <f t="shared" si="537"/>
        <v>611.79999999999995</v>
      </c>
      <c r="BE274" s="9">
        <f t="shared" si="538"/>
        <v>0</v>
      </c>
      <c r="BF274" s="9">
        <f t="shared" si="539"/>
        <v>164.8</v>
      </c>
      <c r="BG274" s="9">
        <f t="shared" si="539"/>
        <v>0</v>
      </c>
      <c r="BH274" s="4"/>
      <c r="BI274" s="18"/>
      <c r="BJ274" s="4"/>
      <c r="BK274" s="4"/>
      <c r="BL274" s="4"/>
    </row>
    <row r="275" spans="1:64" x14ac:dyDescent="0.2">
      <c r="A275" s="40">
        <v>1249</v>
      </c>
      <c r="B275" s="36" t="s">
        <v>256</v>
      </c>
      <c r="C275" s="11">
        <v>3069.8999999999996</v>
      </c>
      <c r="D275" s="9">
        <v>1128.3</v>
      </c>
      <c r="E275" s="9">
        <v>1941.6</v>
      </c>
      <c r="F275" s="9">
        <v>1692.5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249.1</v>
      </c>
      <c r="S275" s="9">
        <v>0</v>
      </c>
      <c r="T275" s="9">
        <v>0</v>
      </c>
      <c r="U275" s="21">
        <v>0</v>
      </c>
      <c r="V275" s="59">
        <f t="shared" si="519"/>
        <v>0</v>
      </c>
      <c r="W275" s="9"/>
      <c r="X275" s="9">
        <f t="shared" si="520"/>
        <v>0</v>
      </c>
      <c r="Y275" s="9"/>
      <c r="Z275" s="9"/>
      <c r="AA275" s="9"/>
      <c r="AB275" s="9">
        <f t="shared" si="521"/>
        <v>0</v>
      </c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48"/>
      <c r="AO275" s="11">
        <f t="shared" si="522"/>
        <v>3069.8999999999996</v>
      </c>
      <c r="AP275" s="9">
        <f t="shared" si="523"/>
        <v>1128.3</v>
      </c>
      <c r="AQ275" s="9">
        <f t="shared" si="524"/>
        <v>1941.6</v>
      </c>
      <c r="AR275" s="9">
        <f t="shared" si="525"/>
        <v>1692.5</v>
      </c>
      <c r="AS275" s="9">
        <f t="shared" si="526"/>
        <v>0</v>
      </c>
      <c r="AT275" s="9">
        <f t="shared" si="527"/>
        <v>0</v>
      </c>
      <c r="AU275" s="9">
        <f t="shared" si="528"/>
        <v>0</v>
      </c>
      <c r="AV275" s="9">
        <f t="shared" si="529"/>
        <v>0</v>
      </c>
      <c r="AW275" s="9">
        <f t="shared" si="530"/>
        <v>0</v>
      </c>
      <c r="AX275" s="9">
        <f t="shared" si="531"/>
        <v>0</v>
      </c>
      <c r="AY275" s="9">
        <f t="shared" si="532"/>
        <v>0</v>
      </c>
      <c r="AZ275" s="9">
        <f t="shared" si="533"/>
        <v>0</v>
      </c>
      <c r="BA275" s="9">
        <f t="shared" si="534"/>
        <v>0</v>
      </c>
      <c r="BB275" s="9">
        <f t="shared" si="535"/>
        <v>0</v>
      </c>
      <c r="BC275" s="9">
        <f t="shared" si="536"/>
        <v>0</v>
      </c>
      <c r="BD275" s="9">
        <f t="shared" si="537"/>
        <v>249.1</v>
      </c>
      <c r="BE275" s="9">
        <f t="shared" si="538"/>
        <v>0</v>
      </c>
      <c r="BF275" s="9">
        <f t="shared" si="539"/>
        <v>0</v>
      </c>
      <c r="BG275" s="9">
        <f t="shared" si="539"/>
        <v>0</v>
      </c>
      <c r="BH275" s="4"/>
      <c r="BI275" s="18"/>
      <c r="BJ275" s="4"/>
      <c r="BK275" s="4"/>
      <c r="BL275" s="4"/>
    </row>
    <row r="276" spans="1:64" x14ac:dyDescent="0.2">
      <c r="A276" s="40">
        <v>1250</v>
      </c>
      <c r="B276" s="36" t="s">
        <v>257</v>
      </c>
      <c r="C276" s="11">
        <v>2659.1</v>
      </c>
      <c r="D276" s="9">
        <v>1097.0999999999999</v>
      </c>
      <c r="E276" s="9">
        <v>1371.6000000000001</v>
      </c>
      <c r="F276" s="9">
        <v>986.9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200</v>
      </c>
      <c r="R276" s="9">
        <v>184.7</v>
      </c>
      <c r="S276" s="9">
        <v>0</v>
      </c>
      <c r="T276" s="9">
        <v>190.4</v>
      </c>
      <c r="U276" s="21">
        <v>0</v>
      </c>
      <c r="V276" s="59">
        <f t="shared" si="519"/>
        <v>0</v>
      </c>
      <c r="W276" s="9"/>
      <c r="X276" s="9">
        <f t="shared" si="520"/>
        <v>0</v>
      </c>
      <c r="Y276" s="9"/>
      <c r="Z276" s="9"/>
      <c r="AA276" s="9"/>
      <c r="AB276" s="9">
        <f t="shared" si="521"/>
        <v>0</v>
      </c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48"/>
      <c r="AO276" s="11">
        <f t="shared" si="522"/>
        <v>2659.1</v>
      </c>
      <c r="AP276" s="9">
        <f t="shared" si="523"/>
        <v>1097.0999999999999</v>
      </c>
      <c r="AQ276" s="9">
        <f t="shared" si="524"/>
        <v>1371.6000000000001</v>
      </c>
      <c r="AR276" s="9">
        <f t="shared" si="525"/>
        <v>986.9</v>
      </c>
      <c r="AS276" s="9">
        <f t="shared" si="526"/>
        <v>0</v>
      </c>
      <c r="AT276" s="9">
        <f t="shared" si="527"/>
        <v>0</v>
      </c>
      <c r="AU276" s="9">
        <f t="shared" si="528"/>
        <v>0</v>
      </c>
      <c r="AV276" s="9">
        <f t="shared" si="529"/>
        <v>0</v>
      </c>
      <c r="AW276" s="9">
        <f t="shared" si="530"/>
        <v>0</v>
      </c>
      <c r="AX276" s="9">
        <f t="shared" si="531"/>
        <v>0</v>
      </c>
      <c r="AY276" s="9">
        <f t="shared" si="532"/>
        <v>0</v>
      </c>
      <c r="AZ276" s="9">
        <f t="shared" si="533"/>
        <v>0</v>
      </c>
      <c r="BA276" s="9">
        <f t="shared" si="534"/>
        <v>0</v>
      </c>
      <c r="BB276" s="9">
        <f t="shared" si="535"/>
        <v>0</v>
      </c>
      <c r="BC276" s="9">
        <f t="shared" si="536"/>
        <v>200</v>
      </c>
      <c r="BD276" s="9">
        <f t="shared" si="537"/>
        <v>184.7</v>
      </c>
      <c r="BE276" s="9">
        <f t="shared" si="538"/>
        <v>0</v>
      </c>
      <c r="BF276" s="9">
        <f t="shared" si="539"/>
        <v>190.4</v>
      </c>
      <c r="BG276" s="9">
        <f t="shared" si="539"/>
        <v>0</v>
      </c>
      <c r="BH276" s="4"/>
      <c r="BI276" s="18"/>
      <c r="BJ276" s="4"/>
      <c r="BK276" s="4"/>
      <c r="BL276" s="4"/>
    </row>
    <row r="277" spans="1:64" x14ac:dyDescent="0.2">
      <c r="A277" s="40">
        <v>1251</v>
      </c>
      <c r="B277" s="36" t="s">
        <v>258</v>
      </c>
      <c r="C277" s="11">
        <v>1884.6000000000001</v>
      </c>
      <c r="D277" s="9">
        <v>1058.2</v>
      </c>
      <c r="E277" s="9">
        <v>826.40000000000009</v>
      </c>
      <c r="F277" s="9">
        <v>736.30000000000007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90.1</v>
      </c>
      <c r="S277" s="9">
        <v>0</v>
      </c>
      <c r="T277" s="9">
        <v>0</v>
      </c>
      <c r="U277" s="21">
        <v>0</v>
      </c>
      <c r="V277" s="59">
        <f t="shared" si="519"/>
        <v>0</v>
      </c>
      <c r="W277" s="9"/>
      <c r="X277" s="9">
        <f t="shared" si="520"/>
        <v>0</v>
      </c>
      <c r="Y277" s="9"/>
      <c r="Z277" s="9"/>
      <c r="AA277" s="9"/>
      <c r="AB277" s="9">
        <f t="shared" si="521"/>
        <v>0</v>
      </c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48"/>
      <c r="AO277" s="11">
        <f t="shared" si="522"/>
        <v>1884.6000000000001</v>
      </c>
      <c r="AP277" s="9">
        <f t="shared" si="523"/>
        <v>1058.2</v>
      </c>
      <c r="AQ277" s="9">
        <f t="shared" si="524"/>
        <v>826.40000000000009</v>
      </c>
      <c r="AR277" s="9">
        <f t="shared" si="525"/>
        <v>736.30000000000007</v>
      </c>
      <c r="AS277" s="9">
        <f t="shared" si="526"/>
        <v>0</v>
      </c>
      <c r="AT277" s="9">
        <f t="shared" si="527"/>
        <v>0</v>
      </c>
      <c r="AU277" s="9">
        <f t="shared" si="528"/>
        <v>0</v>
      </c>
      <c r="AV277" s="9">
        <f t="shared" si="529"/>
        <v>0</v>
      </c>
      <c r="AW277" s="9">
        <f t="shared" si="530"/>
        <v>0</v>
      </c>
      <c r="AX277" s="9">
        <f t="shared" si="531"/>
        <v>0</v>
      </c>
      <c r="AY277" s="9">
        <f t="shared" si="532"/>
        <v>0</v>
      </c>
      <c r="AZ277" s="9">
        <f t="shared" si="533"/>
        <v>0</v>
      </c>
      <c r="BA277" s="9">
        <f t="shared" si="534"/>
        <v>0</v>
      </c>
      <c r="BB277" s="9">
        <f t="shared" si="535"/>
        <v>0</v>
      </c>
      <c r="BC277" s="9">
        <f t="shared" si="536"/>
        <v>0</v>
      </c>
      <c r="BD277" s="9">
        <f t="shared" si="537"/>
        <v>90.1</v>
      </c>
      <c r="BE277" s="9">
        <f t="shared" si="538"/>
        <v>0</v>
      </c>
      <c r="BF277" s="9">
        <f t="shared" si="539"/>
        <v>0</v>
      </c>
      <c r="BG277" s="9">
        <f t="shared" si="539"/>
        <v>0</v>
      </c>
      <c r="BH277" s="4"/>
      <c r="BI277" s="18"/>
      <c r="BJ277" s="4"/>
      <c r="BK277" s="4"/>
      <c r="BL277" s="4"/>
    </row>
    <row r="278" spans="1:64" x14ac:dyDescent="0.2">
      <c r="A278" s="40">
        <v>1252</v>
      </c>
      <c r="B278" s="36" t="s">
        <v>259</v>
      </c>
      <c r="C278" s="11">
        <v>2811.6000000000004</v>
      </c>
      <c r="D278" s="9">
        <v>1150.0999999999999</v>
      </c>
      <c r="E278" s="9">
        <v>1637.2</v>
      </c>
      <c r="F278" s="9">
        <v>1428.5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208.7</v>
      </c>
      <c r="S278" s="9">
        <v>0</v>
      </c>
      <c r="T278" s="9">
        <v>24.3</v>
      </c>
      <c r="U278" s="21">
        <v>0</v>
      </c>
      <c r="V278" s="59">
        <f t="shared" si="519"/>
        <v>0</v>
      </c>
      <c r="W278" s="9"/>
      <c r="X278" s="9">
        <f t="shared" si="520"/>
        <v>0</v>
      </c>
      <c r="Y278" s="9"/>
      <c r="Z278" s="9"/>
      <c r="AA278" s="9"/>
      <c r="AB278" s="9">
        <f t="shared" si="521"/>
        <v>0</v>
      </c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48"/>
      <c r="AO278" s="11">
        <f t="shared" si="522"/>
        <v>2811.6000000000004</v>
      </c>
      <c r="AP278" s="9">
        <f t="shared" si="523"/>
        <v>1150.0999999999999</v>
      </c>
      <c r="AQ278" s="9">
        <f t="shared" si="524"/>
        <v>1637.2</v>
      </c>
      <c r="AR278" s="9">
        <f t="shared" si="525"/>
        <v>1428.5</v>
      </c>
      <c r="AS278" s="9">
        <f t="shared" si="526"/>
        <v>0</v>
      </c>
      <c r="AT278" s="9">
        <f t="shared" si="527"/>
        <v>0</v>
      </c>
      <c r="AU278" s="9">
        <f t="shared" si="528"/>
        <v>0</v>
      </c>
      <c r="AV278" s="9">
        <f t="shared" si="529"/>
        <v>0</v>
      </c>
      <c r="AW278" s="9">
        <f t="shared" si="530"/>
        <v>0</v>
      </c>
      <c r="AX278" s="9">
        <f t="shared" si="531"/>
        <v>0</v>
      </c>
      <c r="AY278" s="9">
        <f t="shared" si="532"/>
        <v>0</v>
      </c>
      <c r="AZ278" s="9">
        <f t="shared" si="533"/>
        <v>0</v>
      </c>
      <c r="BA278" s="9">
        <f t="shared" si="534"/>
        <v>0</v>
      </c>
      <c r="BB278" s="9">
        <f t="shared" si="535"/>
        <v>0</v>
      </c>
      <c r="BC278" s="9">
        <f t="shared" si="536"/>
        <v>0</v>
      </c>
      <c r="BD278" s="9">
        <f t="shared" si="537"/>
        <v>208.7</v>
      </c>
      <c r="BE278" s="9">
        <f t="shared" si="538"/>
        <v>0</v>
      </c>
      <c r="BF278" s="9">
        <f t="shared" si="539"/>
        <v>24.3</v>
      </c>
      <c r="BG278" s="9">
        <f t="shared" si="539"/>
        <v>0</v>
      </c>
      <c r="BH278" s="4"/>
      <c r="BI278" s="18"/>
      <c r="BJ278" s="4"/>
      <c r="BK278" s="4"/>
      <c r="BL278" s="4"/>
    </row>
    <row r="279" spans="1:64" x14ac:dyDescent="0.2">
      <c r="A279" s="40">
        <v>1253</v>
      </c>
      <c r="B279" s="36" t="s">
        <v>260</v>
      </c>
      <c r="C279" s="11">
        <v>2834.7</v>
      </c>
      <c r="D279" s="9">
        <v>1020</v>
      </c>
      <c r="E279" s="9">
        <v>1814.7</v>
      </c>
      <c r="F279" s="9">
        <v>1237.5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358.8</v>
      </c>
      <c r="R279" s="9">
        <v>218.4</v>
      </c>
      <c r="S279" s="9">
        <v>0</v>
      </c>
      <c r="T279" s="9">
        <v>0</v>
      </c>
      <c r="U279" s="21">
        <v>0</v>
      </c>
      <c r="V279" s="59">
        <f t="shared" si="519"/>
        <v>0</v>
      </c>
      <c r="W279" s="9"/>
      <c r="X279" s="9">
        <f t="shared" si="520"/>
        <v>0</v>
      </c>
      <c r="Y279" s="9"/>
      <c r="Z279" s="9"/>
      <c r="AA279" s="9"/>
      <c r="AB279" s="9">
        <f t="shared" si="521"/>
        <v>0</v>
      </c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48"/>
      <c r="AO279" s="11">
        <f t="shared" si="522"/>
        <v>2834.7</v>
      </c>
      <c r="AP279" s="9">
        <f t="shared" si="523"/>
        <v>1020</v>
      </c>
      <c r="AQ279" s="9">
        <f t="shared" si="524"/>
        <v>1814.7</v>
      </c>
      <c r="AR279" s="9">
        <f t="shared" si="525"/>
        <v>1237.5</v>
      </c>
      <c r="AS279" s="9">
        <f t="shared" si="526"/>
        <v>0</v>
      </c>
      <c r="AT279" s="9">
        <f t="shared" si="527"/>
        <v>0</v>
      </c>
      <c r="AU279" s="9">
        <f t="shared" si="528"/>
        <v>0</v>
      </c>
      <c r="AV279" s="9">
        <f t="shared" si="529"/>
        <v>0</v>
      </c>
      <c r="AW279" s="9">
        <f t="shared" si="530"/>
        <v>0</v>
      </c>
      <c r="AX279" s="9">
        <f t="shared" si="531"/>
        <v>0</v>
      </c>
      <c r="AY279" s="9">
        <f t="shared" si="532"/>
        <v>0</v>
      </c>
      <c r="AZ279" s="9">
        <f t="shared" si="533"/>
        <v>0</v>
      </c>
      <c r="BA279" s="9">
        <f t="shared" si="534"/>
        <v>0</v>
      </c>
      <c r="BB279" s="9">
        <f t="shared" si="535"/>
        <v>0</v>
      </c>
      <c r="BC279" s="9">
        <f t="shared" si="536"/>
        <v>358.8</v>
      </c>
      <c r="BD279" s="9">
        <f t="shared" si="537"/>
        <v>218.4</v>
      </c>
      <c r="BE279" s="9">
        <f t="shared" si="538"/>
        <v>0</v>
      </c>
      <c r="BF279" s="9">
        <f t="shared" si="539"/>
        <v>0</v>
      </c>
      <c r="BG279" s="9">
        <f t="shared" si="539"/>
        <v>0</v>
      </c>
      <c r="BH279" s="4"/>
      <c r="BI279" s="18"/>
      <c r="BJ279" s="4"/>
      <c r="BK279" s="4"/>
      <c r="BL279" s="4"/>
    </row>
    <row r="280" spans="1:64" x14ac:dyDescent="0.2">
      <c r="A280" s="40">
        <v>1254</v>
      </c>
      <c r="B280" s="36" t="s">
        <v>261</v>
      </c>
      <c r="C280" s="11">
        <v>3260.5</v>
      </c>
      <c r="D280" s="9">
        <v>1071.2</v>
      </c>
      <c r="E280" s="9">
        <v>2178.6</v>
      </c>
      <c r="F280" s="9">
        <v>1600.4999999999998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200</v>
      </c>
      <c r="R280" s="9">
        <v>378.1</v>
      </c>
      <c r="S280" s="9">
        <v>0</v>
      </c>
      <c r="T280" s="9">
        <v>10.7</v>
      </c>
      <c r="U280" s="21">
        <v>0</v>
      </c>
      <c r="V280" s="59">
        <f t="shared" si="519"/>
        <v>0</v>
      </c>
      <c r="W280" s="9"/>
      <c r="X280" s="9">
        <f t="shared" si="520"/>
        <v>0</v>
      </c>
      <c r="Y280" s="9"/>
      <c r="Z280" s="9"/>
      <c r="AA280" s="9"/>
      <c r="AB280" s="9">
        <f t="shared" si="521"/>
        <v>0</v>
      </c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48"/>
      <c r="AO280" s="11">
        <f t="shared" si="522"/>
        <v>3260.5</v>
      </c>
      <c r="AP280" s="9">
        <f t="shared" si="523"/>
        <v>1071.2</v>
      </c>
      <c r="AQ280" s="9">
        <f t="shared" si="524"/>
        <v>2178.6</v>
      </c>
      <c r="AR280" s="9">
        <f t="shared" si="525"/>
        <v>1600.4999999999998</v>
      </c>
      <c r="AS280" s="9">
        <f t="shared" si="526"/>
        <v>0</v>
      </c>
      <c r="AT280" s="9">
        <f t="shared" si="527"/>
        <v>0</v>
      </c>
      <c r="AU280" s="9">
        <f t="shared" si="528"/>
        <v>0</v>
      </c>
      <c r="AV280" s="9">
        <f t="shared" si="529"/>
        <v>0</v>
      </c>
      <c r="AW280" s="9">
        <f t="shared" si="530"/>
        <v>0</v>
      </c>
      <c r="AX280" s="9">
        <f t="shared" si="531"/>
        <v>0</v>
      </c>
      <c r="AY280" s="9">
        <f t="shared" si="532"/>
        <v>0</v>
      </c>
      <c r="AZ280" s="9">
        <f t="shared" si="533"/>
        <v>0</v>
      </c>
      <c r="BA280" s="9">
        <f t="shared" si="534"/>
        <v>0</v>
      </c>
      <c r="BB280" s="9">
        <f t="shared" si="535"/>
        <v>0</v>
      </c>
      <c r="BC280" s="9">
        <f t="shared" si="536"/>
        <v>200</v>
      </c>
      <c r="BD280" s="9">
        <f t="shared" si="537"/>
        <v>378.1</v>
      </c>
      <c r="BE280" s="9">
        <f t="shared" si="538"/>
        <v>0</v>
      </c>
      <c r="BF280" s="9">
        <f t="shared" si="539"/>
        <v>10.7</v>
      </c>
      <c r="BG280" s="9">
        <f t="shared" si="539"/>
        <v>0</v>
      </c>
      <c r="BH280" s="4"/>
      <c r="BI280" s="18"/>
      <c r="BJ280" s="4"/>
      <c r="BK280" s="4"/>
      <c r="BL280" s="4"/>
    </row>
    <row r="281" spans="1:64" x14ac:dyDescent="0.2">
      <c r="A281" s="40">
        <v>1256</v>
      </c>
      <c r="B281" s="36" t="s">
        <v>262</v>
      </c>
      <c r="C281" s="11">
        <v>3711.4999999999995</v>
      </c>
      <c r="D281" s="9">
        <v>1038.2</v>
      </c>
      <c r="E281" s="9">
        <v>2664.2</v>
      </c>
      <c r="F281" s="9">
        <v>1685.8999999999999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800</v>
      </c>
      <c r="R281" s="9">
        <v>178.3</v>
      </c>
      <c r="S281" s="9">
        <v>0</v>
      </c>
      <c r="T281" s="9">
        <v>9.1</v>
      </c>
      <c r="U281" s="21">
        <v>0</v>
      </c>
      <c r="V281" s="59">
        <f t="shared" si="519"/>
        <v>0</v>
      </c>
      <c r="W281" s="9"/>
      <c r="X281" s="9">
        <f t="shared" si="520"/>
        <v>0</v>
      </c>
      <c r="Y281" s="9"/>
      <c r="Z281" s="9"/>
      <c r="AA281" s="9"/>
      <c r="AB281" s="9">
        <f t="shared" si="521"/>
        <v>0</v>
      </c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48"/>
      <c r="AO281" s="11">
        <f t="shared" si="522"/>
        <v>3711.4999999999995</v>
      </c>
      <c r="AP281" s="9">
        <f t="shared" si="523"/>
        <v>1038.2</v>
      </c>
      <c r="AQ281" s="9">
        <f t="shared" si="524"/>
        <v>2664.2</v>
      </c>
      <c r="AR281" s="9">
        <f t="shared" si="525"/>
        <v>1685.8999999999999</v>
      </c>
      <c r="AS281" s="9">
        <f t="shared" si="526"/>
        <v>0</v>
      </c>
      <c r="AT281" s="9">
        <f t="shared" si="527"/>
        <v>0</v>
      </c>
      <c r="AU281" s="9">
        <f t="shared" si="528"/>
        <v>0</v>
      </c>
      <c r="AV281" s="9">
        <f t="shared" si="529"/>
        <v>0</v>
      </c>
      <c r="AW281" s="9">
        <f t="shared" si="530"/>
        <v>0</v>
      </c>
      <c r="AX281" s="9">
        <f t="shared" si="531"/>
        <v>0</v>
      </c>
      <c r="AY281" s="9">
        <f t="shared" si="532"/>
        <v>0</v>
      </c>
      <c r="AZ281" s="9">
        <f t="shared" si="533"/>
        <v>0</v>
      </c>
      <c r="BA281" s="9">
        <f t="shared" si="534"/>
        <v>0</v>
      </c>
      <c r="BB281" s="9">
        <f t="shared" si="535"/>
        <v>0</v>
      </c>
      <c r="BC281" s="9">
        <f t="shared" si="536"/>
        <v>800</v>
      </c>
      <c r="BD281" s="9">
        <f t="shared" si="537"/>
        <v>178.3</v>
      </c>
      <c r="BE281" s="9">
        <f t="shared" si="538"/>
        <v>0</v>
      </c>
      <c r="BF281" s="9">
        <f t="shared" si="539"/>
        <v>9.1</v>
      </c>
      <c r="BG281" s="9">
        <f t="shared" si="539"/>
        <v>0</v>
      </c>
      <c r="BH281" s="4"/>
      <c r="BI281" s="18"/>
      <c r="BJ281" s="4"/>
      <c r="BK281" s="4"/>
      <c r="BL281" s="4"/>
    </row>
    <row r="282" spans="1:64" x14ac:dyDescent="0.2">
      <c r="A282" s="40">
        <v>1257</v>
      </c>
      <c r="B282" s="36" t="s">
        <v>263</v>
      </c>
      <c r="C282" s="11">
        <v>3747.3</v>
      </c>
      <c r="D282" s="9">
        <v>1235</v>
      </c>
      <c r="E282" s="9">
        <v>2152.4</v>
      </c>
      <c r="F282" s="9">
        <v>1880.8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271.60000000000002</v>
      </c>
      <c r="S282" s="9">
        <v>0</v>
      </c>
      <c r="T282" s="9">
        <v>359.9</v>
      </c>
      <c r="U282" s="21">
        <v>0</v>
      </c>
      <c r="V282" s="59">
        <f t="shared" si="519"/>
        <v>0</v>
      </c>
      <c r="W282" s="9"/>
      <c r="X282" s="9">
        <f t="shared" si="520"/>
        <v>0</v>
      </c>
      <c r="Y282" s="9"/>
      <c r="Z282" s="9"/>
      <c r="AA282" s="9"/>
      <c r="AB282" s="9">
        <f t="shared" si="521"/>
        <v>0</v>
      </c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48"/>
      <c r="AO282" s="11">
        <f t="shared" si="522"/>
        <v>3747.3</v>
      </c>
      <c r="AP282" s="9">
        <f t="shared" si="523"/>
        <v>1235</v>
      </c>
      <c r="AQ282" s="9">
        <f t="shared" si="524"/>
        <v>2152.4</v>
      </c>
      <c r="AR282" s="9">
        <f t="shared" si="525"/>
        <v>1880.8</v>
      </c>
      <c r="AS282" s="9">
        <f t="shared" si="526"/>
        <v>0</v>
      </c>
      <c r="AT282" s="9">
        <f t="shared" si="527"/>
        <v>0</v>
      </c>
      <c r="AU282" s="9">
        <f t="shared" si="528"/>
        <v>0</v>
      </c>
      <c r="AV282" s="9">
        <f t="shared" si="529"/>
        <v>0</v>
      </c>
      <c r="AW282" s="9">
        <f t="shared" si="530"/>
        <v>0</v>
      </c>
      <c r="AX282" s="9">
        <f t="shared" si="531"/>
        <v>0</v>
      </c>
      <c r="AY282" s="9">
        <f t="shared" si="532"/>
        <v>0</v>
      </c>
      <c r="AZ282" s="9">
        <f t="shared" si="533"/>
        <v>0</v>
      </c>
      <c r="BA282" s="9">
        <f t="shared" si="534"/>
        <v>0</v>
      </c>
      <c r="BB282" s="9">
        <f t="shared" si="535"/>
        <v>0</v>
      </c>
      <c r="BC282" s="9">
        <f t="shared" si="536"/>
        <v>0</v>
      </c>
      <c r="BD282" s="9">
        <f t="shared" si="537"/>
        <v>271.60000000000002</v>
      </c>
      <c r="BE282" s="9">
        <f t="shared" si="538"/>
        <v>0</v>
      </c>
      <c r="BF282" s="9">
        <f t="shared" si="539"/>
        <v>359.9</v>
      </c>
      <c r="BG282" s="9">
        <f t="shared" si="539"/>
        <v>0</v>
      </c>
      <c r="BH282" s="4"/>
      <c r="BI282" s="18"/>
      <c r="BJ282" s="4"/>
      <c r="BK282" s="4"/>
      <c r="BL282" s="4"/>
    </row>
    <row r="283" spans="1:64" x14ac:dyDescent="0.2">
      <c r="A283" s="40">
        <v>1258</v>
      </c>
      <c r="B283" s="36" t="s">
        <v>264</v>
      </c>
      <c r="C283" s="11">
        <v>2923.3999999999996</v>
      </c>
      <c r="D283" s="9">
        <v>1130.9000000000001</v>
      </c>
      <c r="E283" s="9">
        <v>1699.8999999999996</v>
      </c>
      <c r="F283" s="9">
        <v>1467.5999999999997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232.3</v>
      </c>
      <c r="S283" s="9">
        <v>0</v>
      </c>
      <c r="T283" s="9">
        <v>92.6</v>
      </c>
      <c r="U283" s="21">
        <v>0</v>
      </c>
      <c r="V283" s="59">
        <f t="shared" si="519"/>
        <v>0</v>
      </c>
      <c r="W283" s="9"/>
      <c r="X283" s="9">
        <f t="shared" si="520"/>
        <v>0</v>
      </c>
      <c r="Y283" s="9"/>
      <c r="Z283" s="9"/>
      <c r="AA283" s="9"/>
      <c r="AB283" s="9">
        <f t="shared" si="521"/>
        <v>0</v>
      </c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48"/>
      <c r="AO283" s="11">
        <f t="shared" si="522"/>
        <v>2923.3999999999996</v>
      </c>
      <c r="AP283" s="9">
        <f t="shared" si="523"/>
        <v>1130.9000000000001</v>
      </c>
      <c r="AQ283" s="9">
        <f t="shared" si="524"/>
        <v>1699.8999999999996</v>
      </c>
      <c r="AR283" s="9">
        <f t="shared" si="525"/>
        <v>1467.5999999999997</v>
      </c>
      <c r="AS283" s="9">
        <f t="shared" si="526"/>
        <v>0</v>
      </c>
      <c r="AT283" s="9">
        <f t="shared" si="527"/>
        <v>0</v>
      </c>
      <c r="AU283" s="9">
        <f t="shared" si="528"/>
        <v>0</v>
      </c>
      <c r="AV283" s="9">
        <f t="shared" si="529"/>
        <v>0</v>
      </c>
      <c r="AW283" s="9">
        <f t="shared" si="530"/>
        <v>0</v>
      </c>
      <c r="AX283" s="9">
        <f t="shared" si="531"/>
        <v>0</v>
      </c>
      <c r="AY283" s="9">
        <f t="shared" si="532"/>
        <v>0</v>
      </c>
      <c r="AZ283" s="9">
        <f t="shared" si="533"/>
        <v>0</v>
      </c>
      <c r="BA283" s="9">
        <f t="shared" si="534"/>
        <v>0</v>
      </c>
      <c r="BB283" s="9">
        <f t="shared" si="535"/>
        <v>0</v>
      </c>
      <c r="BC283" s="9">
        <f t="shared" si="536"/>
        <v>0</v>
      </c>
      <c r="BD283" s="9">
        <f t="shared" si="537"/>
        <v>232.3</v>
      </c>
      <c r="BE283" s="9">
        <f t="shared" si="538"/>
        <v>0</v>
      </c>
      <c r="BF283" s="9">
        <f t="shared" si="539"/>
        <v>92.6</v>
      </c>
      <c r="BG283" s="9">
        <f t="shared" si="539"/>
        <v>0</v>
      </c>
      <c r="BH283" s="4"/>
      <c r="BI283" s="18"/>
      <c r="BJ283" s="4"/>
      <c r="BK283" s="4"/>
      <c r="BL283" s="4"/>
    </row>
    <row r="284" spans="1:64" x14ac:dyDescent="0.2">
      <c r="A284" s="40">
        <v>1259</v>
      </c>
      <c r="B284" s="36" t="s">
        <v>265</v>
      </c>
      <c r="C284" s="11">
        <v>5476.8</v>
      </c>
      <c r="D284" s="9">
        <v>1444.2</v>
      </c>
      <c r="E284" s="9">
        <v>3503.9999999999995</v>
      </c>
      <c r="F284" s="9">
        <v>3075.7999999999997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428.2</v>
      </c>
      <c r="S284" s="9">
        <v>0</v>
      </c>
      <c r="T284" s="9">
        <v>528.6</v>
      </c>
      <c r="U284" s="21">
        <v>0</v>
      </c>
      <c r="V284" s="59">
        <f t="shared" si="519"/>
        <v>0</v>
      </c>
      <c r="W284" s="9"/>
      <c r="X284" s="9">
        <f t="shared" si="520"/>
        <v>0</v>
      </c>
      <c r="Y284" s="9"/>
      <c r="Z284" s="9"/>
      <c r="AA284" s="9"/>
      <c r="AB284" s="9">
        <f t="shared" si="521"/>
        <v>0</v>
      </c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48"/>
      <c r="AO284" s="11">
        <f t="shared" si="522"/>
        <v>5476.8</v>
      </c>
      <c r="AP284" s="9">
        <f t="shared" si="523"/>
        <v>1444.2</v>
      </c>
      <c r="AQ284" s="9">
        <f t="shared" si="524"/>
        <v>3503.9999999999995</v>
      </c>
      <c r="AR284" s="9">
        <f t="shared" si="525"/>
        <v>3075.7999999999997</v>
      </c>
      <c r="AS284" s="9">
        <f t="shared" si="526"/>
        <v>0</v>
      </c>
      <c r="AT284" s="9">
        <f t="shared" si="527"/>
        <v>0</v>
      </c>
      <c r="AU284" s="9">
        <f t="shared" si="528"/>
        <v>0</v>
      </c>
      <c r="AV284" s="9">
        <f t="shared" si="529"/>
        <v>0</v>
      </c>
      <c r="AW284" s="9">
        <f t="shared" si="530"/>
        <v>0</v>
      </c>
      <c r="AX284" s="9">
        <f t="shared" si="531"/>
        <v>0</v>
      </c>
      <c r="AY284" s="9">
        <f t="shared" si="532"/>
        <v>0</v>
      </c>
      <c r="AZ284" s="9">
        <f t="shared" si="533"/>
        <v>0</v>
      </c>
      <c r="BA284" s="9">
        <f t="shared" si="534"/>
        <v>0</v>
      </c>
      <c r="BB284" s="9">
        <f t="shared" si="535"/>
        <v>0</v>
      </c>
      <c r="BC284" s="9">
        <f t="shared" si="536"/>
        <v>0</v>
      </c>
      <c r="BD284" s="9">
        <f t="shared" si="537"/>
        <v>428.2</v>
      </c>
      <c r="BE284" s="9">
        <f t="shared" si="538"/>
        <v>0</v>
      </c>
      <c r="BF284" s="9">
        <f t="shared" si="539"/>
        <v>528.6</v>
      </c>
      <c r="BG284" s="9">
        <f t="shared" si="539"/>
        <v>0</v>
      </c>
      <c r="BH284" s="4"/>
      <c r="BI284" s="4"/>
      <c r="BJ284" s="4"/>
      <c r="BK284" s="4"/>
      <c r="BL284" s="4"/>
    </row>
    <row r="285" spans="1:64" x14ac:dyDescent="0.2">
      <c r="A285" s="40">
        <v>1260</v>
      </c>
      <c r="B285" s="36" t="s">
        <v>266</v>
      </c>
      <c r="C285" s="11">
        <v>1767.7</v>
      </c>
      <c r="D285" s="9">
        <v>1075.7</v>
      </c>
      <c r="E285" s="9">
        <v>650</v>
      </c>
      <c r="F285" s="9">
        <v>557.70000000000005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92.3</v>
      </c>
      <c r="S285" s="9">
        <v>0</v>
      </c>
      <c r="T285" s="9">
        <v>42</v>
      </c>
      <c r="U285" s="21">
        <v>0</v>
      </c>
      <c r="V285" s="59">
        <f t="shared" si="519"/>
        <v>0</v>
      </c>
      <c r="W285" s="9"/>
      <c r="X285" s="9">
        <f t="shared" si="520"/>
        <v>0</v>
      </c>
      <c r="Y285" s="9"/>
      <c r="Z285" s="9"/>
      <c r="AA285" s="9"/>
      <c r="AB285" s="9">
        <f t="shared" si="521"/>
        <v>0</v>
      </c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48"/>
      <c r="AO285" s="11">
        <f t="shared" si="522"/>
        <v>1767.7</v>
      </c>
      <c r="AP285" s="9">
        <f t="shared" si="523"/>
        <v>1075.7</v>
      </c>
      <c r="AQ285" s="9">
        <f t="shared" si="524"/>
        <v>650</v>
      </c>
      <c r="AR285" s="9">
        <f t="shared" si="525"/>
        <v>557.70000000000005</v>
      </c>
      <c r="AS285" s="9">
        <f t="shared" si="526"/>
        <v>0</v>
      </c>
      <c r="AT285" s="9">
        <f t="shared" si="527"/>
        <v>0</v>
      </c>
      <c r="AU285" s="9">
        <f t="shared" si="528"/>
        <v>0</v>
      </c>
      <c r="AV285" s="9">
        <f t="shared" si="529"/>
        <v>0</v>
      </c>
      <c r="AW285" s="9">
        <f t="shared" si="530"/>
        <v>0</v>
      </c>
      <c r="AX285" s="9">
        <f t="shared" si="531"/>
        <v>0</v>
      </c>
      <c r="AY285" s="9">
        <f t="shared" si="532"/>
        <v>0</v>
      </c>
      <c r="AZ285" s="9">
        <f t="shared" si="533"/>
        <v>0</v>
      </c>
      <c r="BA285" s="9">
        <f t="shared" si="534"/>
        <v>0</v>
      </c>
      <c r="BB285" s="9">
        <f t="shared" si="535"/>
        <v>0</v>
      </c>
      <c r="BC285" s="9">
        <f t="shared" si="536"/>
        <v>0</v>
      </c>
      <c r="BD285" s="9">
        <f t="shared" si="537"/>
        <v>92.3</v>
      </c>
      <c r="BE285" s="9">
        <f t="shared" si="538"/>
        <v>0</v>
      </c>
      <c r="BF285" s="9">
        <f t="shared" si="539"/>
        <v>42</v>
      </c>
      <c r="BG285" s="9">
        <f t="shared" si="539"/>
        <v>0</v>
      </c>
      <c r="BH285" s="4"/>
      <c r="BI285" s="18"/>
      <c r="BJ285" s="4"/>
      <c r="BK285" s="4"/>
      <c r="BL285" s="4"/>
    </row>
    <row r="286" spans="1:64" x14ac:dyDescent="0.2">
      <c r="A286" s="40">
        <v>1261</v>
      </c>
      <c r="B286" s="36" t="s">
        <v>267</v>
      </c>
      <c r="C286" s="11">
        <v>2020.4</v>
      </c>
      <c r="D286" s="9">
        <v>1024.4000000000001</v>
      </c>
      <c r="E286" s="9">
        <v>996.00000000000011</v>
      </c>
      <c r="F286" s="9">
        <v>708.40000000000009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200</v>
      </c>
      <c r="R286" s="9">
        <v>87.6</v>
      </c>
      <c r="S286" s="9">
        <v>0</v>
      </c>
      <c r="T286" s="9">
        <v>0</v>
      </c>
      <c r="U286" s="21">
        <v>0</v>
      </c>
      <c r="V286" s="59">
        <f t="shared" si="519"/>
        <v>0</v>
      </c>
      <c r="W286" s="9"/>
      <c r="X286" s="9">
        <f t="shared" si="520"/>
        <v>0</v>
      </c>
      <c r="Y286" s="9"/>
      <c r="Z286" s="9"/>
      <c r="AA286" s="9"/>
      <c r="AB286" s="9">
        <f t="shared" si="521"/>
        <v>0</v>
      </c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48"/>
      <c r="AO286" s="11">
        <f t="shared" si="522"/>
        <v>2020.4</v>
      </c>
      <c r="AP286" s="9">
        <f t="shared" si="523"/>
        <v>1024.4000000000001</v>
      </c>
      <c r="AQ286" s="9">
        <f t="shared" si="524"/>
        <v>996.00000000000011</v>
      </c>
      <c r="AR286" s="9">
        <f t="shared" si="525"/>
        <v>708.40000000000009</v>
      </c>
      <c r="AS286" s="9">
        <f t="shared" si="526"/>
        <v>0</v>
      </c>
      <c r="AT286" s="9">
        <f t="shared" si="527"/>
        <v>0</v>
      </c>
      <c r="AU286" s="9">
        <f t="shared" si="528"/>
        <v>0</v>
      </c>
      <c r="AV286" s="9">
        <f t="shared" si="529"/>
        <v>0</v>
      </c>
      <c r="AW286" s="9">
        <f t="shared" si="530"/>
        <v>0</v>
      </c>
      <c r="AX286" s="9">
        <f t="shared" si="531"/>
        <v>0</v>
      </c>
      <c r="AY286" s="9">
        <f t="shared" si="532"/>
        <v>0</v>
      </c>
      <c r="AZ286" s="9">
        <f t="shared" si="533"/>
        <v>0</v>
      </c>
      <c r="BA286" s="9">
        <f t="shared" si="534"/>
        <v>0</v>
      </c>
      <c r="BB286" s="9">
        <f t="shared" si="535"/>
        <v>0</v>
      </c>
      <c r="BC286" s="9">
        <f t="shared" si="536"/>
        <v>200</v>
      </c>
      <c r="BD286" s="9">
        <f t="shared" si="537"/>
        <v>87.6</v>
      </c>
      <c r="BE286" s="9">
        <f t="shared" si="538"/>
        <v>0</v>
      </c>
      <c r="BF286" s="9">
        <f t="shared" si="539"/>
        <v>0</v>
      </c>
      <c r="BG286" s="9">
        <f t="shared" si="539"/>
        <v>0</v>
      </c>
      <c r="BH286" s="4"/>
      <c r="BI286" s="18"/>
      <c r="BJ286" s="4"/>
      <c r="BK286" s="4"/>
      <c r="BL286" s="4"/>
    </row>
    <row r="287" spans="1:64" x14ac:dyDescent="0.2">
      <c r="A287" s="40">
        <v>1262</v>
      </c>
      <c r="B287" s="36" t="s">
        <v>268</v>
      </c>
      <c r="C287" s="11">
        <v>2585.5</v>
      </c>
      <c r="D287" s="9">
        <v>645.6</v>
      </c>
      <c r="E287" s="9">
        <v>1939.9</v>
      </c>
      <c r="F287" s="9">
        <v>915.60000000000014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900</v>
      </c>
      <c r="R287" s="9">
        <v>124.3</v>
      </c>
      <c r="S287" s="9">
        <v>0</v>
      </c>
      <c r="T287" s="9">
        <v>0</v>
      </c>
      <c r="U287" s="21">
        <v>0</v>
      </c>
      <c r="V287" s="59">
        <f t="shared" si="519"/>
        <v>0</v>
      </c>
      <c r="W287" s="9"/>
      <c r="X287" s="9">
        <f t="shared" si="520"/>
        <v>0</v>
      </c>
      <c r="Y287" s="9"/>
      <c r="Z287" s="9"/>
      <c r="AA287" s="9"/>
      <c r="AB287" s="9">
        <f t="shared" si="521"/>
        <v>0</v>
      </c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48"/>
      <c r="AO287" s="11">
        <f t="shared" si="522"/>
        <v>2585.5</v>
      </c>
      <c r="AP287" s="9">
        <f t="shared" si="523"/>
        <v>645.6</v>
      </c>
      <c r="AQ287" s="9">
        <f t="shared" si="524"/>
        <v>1939.9</v>
      </c>
      <c r="AR287" s="9">
        <f t="shared" si="525"/>
        <v>915.60000000000014</v>
      </c>
      <c r="AS287" s="9">
        <f t="shared" si="526"/>
        <v>0</v>
      </c>
      <c r="AT287" s="9">
        <f t="shared" si="527"/>
        <v>0</v>
      </c>
      <c r="AU287" s="9">
        <f t="shared" si="528"/>
        <v>0</v>
      </c>
      <c r="AV287" s="9">
        <f t="shared" si="529"/>
        <v>0</v>
      </c>
      <c r="AW287" s="9">
        <f t="shared" si="530"/>
        <v>0</v>
      </c>
      <c r="AX287" s="9">
        <f t="shared" si="531"/>
        <v>0</v>
      </c>
      <c r="AY287" s="9">
        <f t="shared" si="532"/>
        <v>0</v>
      </c>
      <c r="AZ287" s="9">
        <f t="shared" si="533"/>
        <v>0</v>
      </c>
      <c r="BA287" s="9">
        <f t="shared" si="534"/>
        <v>0</v>
      </c>
      <c r="BB287" s="9">
        <f t="shared" si="535"/>
        <v>0</v>
      </c>
      <c r="BC287" s="9">
        <f t="shared" si="536"/>
        <v>900</v>
      </c>
      <c r="BD287" s="9">
        <f t="shared" si="537"/>
        <v>124.3</v>
      </c>
      <c r="BE287" s="9">
        <f t="shared" si="538"/>
        <v>0</v>
      </c>
      <c r="BF287" s="9">
        <f t="shared" si="539"/>
        <v>0</v>
      </c>
      <c r="BG287" s="9">
        <f t="shared" si="539"/>
        <v>0</v>
      </c>
      <c r="BH287" s="4"/>
      <c r="BI287" s="18"/>
      <c r="BJ287" s="4"/>
      <c r="BK287" s="4"/>
      <c r="BL287" s="4"/>
    </row>
    <row r="288" spans="1:64" x14ac:dyDescent="0.2">
      <c r="A288" s="40">
        <v>1263</v>
      </c>
      <c r="B288" s="36" t="s">
        <v>269</v>
      </c>
      <c r="C288" s="11">
        <v>1954.4</v>
      </c>
      <c r="D288" s="9">
        <v>136.30000000000001</v>
      </c>
      <c r="E288" s="9">
        <v>1818.1000000000001</v>
      </c>
      <c r="F288" s="9">
        <v>934.7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800</v>
      </c>
      <c r="R288" s="9">
        <v>83.4</v>
      </c>
      <c r="S288" s="9">
        <v>0</v>
      </c>
      <c r="T288" s="9">
        <v>0</v>
      </c>
      <c r="U288" s="21">
        <v>0</v>
      </c>
      <c r="V288" s="59">
        <f t="shared" si="519"/>
        <v>0</v>
      </c>
      <c r="W288" s="9"/>
      <c r="X288" s="9">
        <f t="shared" si="520"/>
        <v>0</v>
      </c>
      <c r="Y288" s="9"/>
      <c r="Z288" s="9"/>
      <c r="AA288" s="9"/>
      <c r="AB288" s="9">
        <f t="shared" si="521"/>
        <v>0</v>
      </c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48"/>
      <c r="AO288" s="11">
        <f t="shared" si="522"/>
        <v>1954.4</v>
      </c>
      <c r="AP288" s="9">
        <f t="shared" si="523"/>
        <v>136.30000000000001</v>
      </c>
      <c r="AQ288" s="9">
        <f t="shared" si="524"/>
        <v>1818.1000000000001</v>
      </c>
      <c r="AR288" s="9">
        <f t="shared" si="525"/>
        <v>934.7</v>
      </c>
      <c r="AS288" s="9">
        <f t="shared" si="526"/>
        <v>0</v>
      </c>
      <c r="AT288" s="9">
        <f t="shared" si="527"/>
        <v>0</v>
      </c>
      <c r="AU288" s="9">
        <f t="shared" si="528"/>
        <v>0</v>
      </c>
      <c r="AV288" s="9">
        <f t="shared" si="529"/>
        <v>0</v>
      </c>
      <c r="AW288" s="9">
        <f t="shared" si="530"/>
        <v>0</v>
      </c>
      <c r="AX288" s="9">
        <f t="shared" si="531"/>
        <v>0</v>
      </c>
      <c r="AY288" s="9">
        <f t="shared" si="532"/>
        <v>0</v>
      </c>
      <c r="AZ288" s="9">
        <f t="shared" si="533"/>
        <v>0</v>
      </c>
      <c r="BA288" s="9">
        <f t="shared" si="534"/>
        <v>0</v>
      </c>
      <c r="BB288" s="9">
        <f t="shared" si="535"/>
        <v>0</v>
      </c>
      <c r="BC288" s="9">
        <f t="shared" si="536"/>
        <v>800</v>
      </c>
      <c r="BD288" s="9">
        <f t="shared" si="537"/>
        <v>83.4</v>
      </c>
      <c r="BE288" s="9">
        <f t="shared" si="538"/>
        <v>0</v>
      </c>
      <c r="BF288" s="9">
        <f t="shared" si="539"/>
        <v>0</v>
      </c>
      <c r="BG288" s="9">
        <f t="shared" si="539"/>
        <v>0</v>
      </c>
      <c r="BH288" s="4"/>
      <c r="BI288" s="4"/>
      <c r="BJ288" s="4"/>
      <c r="BK288" s="4"/>
      <c r="BL288" s="4"/>
    </row>
    <row r="289" spans="1:64" ht="10.5" customHeight="1" x14ac:dyDescent="0.2">
      <c r="A289" s="40"/>
      <c r="B289" s="36"/>
      <c r="C289" s="11">
        <v>0</v>
      </c>
      <c r="D289" s="9"/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/>
      <c r="O289" s="9"/>
      <c r="P289" s="9">
        <v>0</v>
      </c>
      <c r="Q289" s="9">
        <v>0</v>
      </c>
      <c r="R289" s="9"/>
      <c r="S289" s="9">
        <v>0</v>
      </c>
      <c r="T289" s="9"/>
      <c r="U289" s="21"/>
      <c r="V289" s="59">
        <v>0</v>
      </c>
      <c r="W289" s="9">
        <v>0</v>
      </c>
      <c r="X289" s="9">
        <v>0</v>
      </c>
      <c r="Y289" s="9">
        <f>AR289-F289</f>
        <v>0</v>
      </c>
      <c r="Z289" s="9"/>
      <c r="AA289" s="9">
        <f>AT289-H289</f>
        <v>0</v>
      </c>
      <c r="AB289" s="9">
        <v>0</v>
      </c>
      <c r="AC289" s="9">
        <f>AV289-J289</f>
        <v>0</v>
      </c>
      <c r="AD289" s="9">
        <f>AW289-K289</f>
        <v>0</v>
      </c>
      <c r="AE289" s="9">
        <f>AX289-L289</f>
        <v>0</v>
      </c>
      <c r="AF289" s="9">
        <f>AY289-M289</f>
        <v>0</v>
      </c>
      <c r="AG289" s="9">
        <f>AZ289-N289</f>
        <v>0</v>
      </c>
      <c r="AH289" s="9">
        <f t="shared" ref="AH289:AH319" si="540">BA289</f>
        <v>0</v>
      </c>
      <c r="AI289" s="9">
        <v>0</v>
      </c>
      <c r="AJ289" s="9">
        <v>0</v>
      </c>
      <c r="AK289" s="9">
        <f>BD289-R289</f>
        <v>0</v>
      </c>
      <c r="AL289" s="9">
        <v>0</v>
      </c>
      <c r="AM289" s="9">
        <v>0</v>
      </c>
      <c r="AN289" s="48"/>
      <c r="AO289" s="11">
        <v>0</v>
      </c>
      <c r="AP289" s="9"/>
      <c r="AQ289" s="9">
        <v>0</v>
      </c>
      <c r="AR289" s="9">
        <v>0</v>
      </c>
      <c r="AS289" s="9">
        <f>Z289</f>
        <v>0</v>
      </c>
      <c r="AT289" s="9">
        <v>0</v>
      </c>
      <c r="AU289" s="9">
        <v>0</v>
      </c>
      <c r="AV289" s="9">
        <v>0</v>
      </c>
      <c r="AW289" s="9">
        <v>0</v>
      </c>
      <c r="AX289" s="9">
        <v>0</v>
      </c>
      <c r="AY289" s="9">
        <v>0</v>
      </c>
      <c r="AZ289" s="9"/>
      <c r="BA289" s="9"/>
      <c r="BB289" s="9">
        <v>0</v>
      </c>
      <c r="BC289" s="9">
        <v>0</v>
      </c>
      <c r="BD289" s="9"/>
      <c r="BE289" s="9">
        <v>0</v>
      </c>
      <c r="BF289" s="8"/>
      <c r="BG289" s="9"/>
      <c r="BH289" s="4"/>
      <c r="BI289" s="18"/>
      <c r="BJ289" s="4"/>
      <c r="BK289" s="4"/>
      <c r="BL289" s="4"/>
    </row>
    <row r="290" spans="1:64" s="3" customFormat="1" x14ac:dyDescent="0.2">
      <c r="A290" s="41"/>
      <c r="B290" s="35" t="s">
        <v>270</v>
      </c>
      <c r="C290" s="10">
        <v>339310.6</v>
      </c>
      <c r="D290" s="8">
        <v>58226.5</v>
      </c>
      <c r="E290" s="8">
        <v>271048.09999999998</v>
      </c>
      <c r="F290" s="8">
        <v>225129.8</v>
      </c>
      <c r="G290" s="8">
        <v>0</v>
      </c>
      <c r="H290" s="8">
        <v>7168.6</v>
      </c>
      <c r="I290" s="8">
        <v>6104.5</v>
      </c>
      <c r="J290" s="8">
        <v>1785.2</v>
      </c>
      <c r="K290" s="8">
        <v>2859.2</v>
      </c>
      <c r="L290" s="8">
        <v>0</v>
      </c>
      <c r="M290" s="8">
        <v>1025.8</v>
      </c>
      <c r="N290" s="8">
        <v>68.099999999999994</v>
      </c>
      <c r="O290" s="8">
        <v>366.2</v>
      </c>
      <c r="P290" s="8">
        <v>0</v>
      </c>
      <c r="Q290" s="8">
        <v>10050</v>
      </c>
      <c r="R290" s="8">
        <v>17379.900000000001</v>
      </c>
      <c r="S290" s="8">
        <v>5215.3</v>
      </c>
      <c r="T290" s="8">
        <v>10036</v>
      </c>
      <c r="U290" s="19">
        <v>0</v>
      </c>
      <c r="V290" s="58">
        <f>V291+V292</f>
        <v>299.10000000000002</v>
      </c>
      <c r="W290" s="8">
        <f t="shared" ref="W290:AB290" si="541">W291+W292</f>
        <v>0</v>
      </c>
      <c r="X290" s="8">
        <f t="shared" si="541"/>
        <v>299.10000000000002</v>
      </c>
      <c r="Y290" s="8">
        <f t="shared" ref="Y290:AA290" si="542">Y291+Y292</f>
        <v>0</v>
      </c>
      <c r="Z290" s="8">
        <f t="shared" si="542"/>
        <v>0</v>
      </c>
      <c r="AA290" s="8">
        <f t="shared" si="542"/>
        <v>0</v>
      </c>
      <c r="AB290" s="8">
        <f t="shared" si="541"/>
        <v>0</v>
      </c>
      <c r="AC290" s="8">
        <f t="shared" ref="AC290:AL290" si="543">AC291+AC292</f>
        <v>0</v>
      </c>
      <c r="AD290" s="8">
        <f t="shared" si="543"/>
        <v>0</v>
      </c>
      <c r="AE290" s="8">
        <f t="shared" si="543"/>
        <v>0</v>
      </c>
      <c r="AF290" s="8">
        <f t="shared" si="543"/>
        <v>0</v>
      </c>
      <c r="AG290" s="8">
        <f t="shared" si="543"/>
        <v>0</v>
      </c>
      <c r="AH290" s="8">
        <f t="shared" si="543"/>
        <v>0</v>
      </c>
      <c r="AI290" s="8">
        <f t="shared" si="543"/>
        <v>0</v>
      </c>
      <c r="AJ290" s="8">
        <f t="shared" si="543"/>
        <v>0</v>
      </c>
      <c r="AK290" s="8">
        <f t="shared" si="543"/>
        <v>0</v>
      </c>
      <c r="AL290" s="8">
        <f t="shared" si="543"/>
        <v>299.10000000000002</v>
      </c>
      <c r="AM290" s="8">
        <f t="shared" ref="AM290:AN290" si="544">AM291+AM292</f>
        <v>0</v>
      </c>
      <c r="AN290" s="8">
        <f t="shared" si="544"/>
        <v>0</v>
      </c>
      <c r="AO290" s="10">
        <f>AO291+AO292</f>
        <v>339609.69999999995</v>
      </c>
      <c r="AP290" s="8">
        <f t="shared" ref="AP290" si="545">AP291+AP292</f>
        <v>58226.5</v>
      </c>
      <c r="AQ290" s="8">
        <f t="shared" ref="AQ290:BE290" si="546">AQ291+AQ292</f>
        <v>271347.19999999995</v>
      </c>
      <c r="AR290" s="8">
        <f t="shared" si="546"/>
        <v>225129.8</v>
      </c>
      <c r="AS290" s="8">
        <f t="shared" ref="AS290" si="547">AS291+AS292</f>
        <v>0</v>
      </c>
      <c r="AT290" s="8">
        <f t="shared" si="546"/>
        <v>7168.6</v>
      </c>
      <c r="AU290" s="8">
        <f t="shared" si="546"/>
        <v>6104.5</v>
      </c>
      <c r="AV290" s="8">
        <f t="shared" si="546"/>
        <v>1785.2</v>
      </c>
      <c r="AW290" s="8">
        <f t="shared" si="546"/>
        <v>2859.2</v>
      </c>
      <c r="AX290" s="8">
        <f t="shared" si="546"/>
        <v>0</v>
      </c>
      <c r="AY290" s="8">
        <f t="shared" si="546"/>
        <v>1025.8</v>
      </c>
      <c r="AZ290" s="8">
        <f t="shared" ref="AZ290:BA290" si="548">AZ291+AZ292</f>
        <v>68.099999999999994</v>
      </c>
      <c r="BA290" s="8">
        <f t="shared" si="548"/>
        <v>366.2</v>
      </c>
      <c r="BB290" s="8">
        <f t="shared" si="546"/>
        <v>0</v>
      </c>
      <c r="BC290" s="8">
        <f t="shared" ref="BC290:BD290" si="549">BC291+BC292</f>
        <v>10050</v>
      </c>
      <c r="BD290" s="8">
        <f t="shared" si="549"/>
        <v>17379.900000000001</v>
      </c>
      <c r="BE290" s="8">
        <f t="shared" si="546"/>
        <v>5514.4000000000005</v>
      </c>
      <c r="BF290" s="8">
        <f t="shared" ref="BF290:BG290" si="550">BF291+BF292</f>
        <v>10036</v>
      </c>
      <c r="BG290" s="8">
        <f t="shared" si="550"/>
        <v>0</v>
      </c>
      <c r="BH290" s="7"/>
      <c r="BI290" s="18"/>
      <c r="BJ290" s="7"/>
      <c r="BK290" s="4"/>
      <c r="BL290" s="4"/>
    </row>
    <row r="291" spans="1:64" s="3" customFormat="1" x14ac:dyDescent="0.2">
      <c r="A291" s="41"/>
      <c r="B291" s="35" t="s">
        <v>830</v>
      </c>
      <c r="C291" s="10">
        <v>197301.8</v>
      </c>
      <c r="D291" s="8">
        <v>32940.199999999997</v>
      </c>
      <c r="E291" s="8">
        <v>155442.09999999998</v>
      </c>
      <c r="F291" s="8">
        <v>132673.69999999998</v>
      </c>
      <c r="G291" s="8">
        <v>0</v>
      </c>
      <c r="H291" s="8">
        <v>2899.1</v>
      </c>
      <c r="I291" s="8">
        <v>6036.4</v>
      </c>
      <c r="J291" s="8">
        <v>1785.2</v>
      </c>
      <c r="K291" s="8">
        <v>2859.2</v>
      </c>
      <c r="L291" s="8">
        <v>0</v>
      </c>
      <c r="M291" s="8">
        <v>1025.8</v>
      </c>
      <c r="N291" s="8">
        <v>0</v>
      </c>
      <c r="O291" s="8">
        <v>366.2</v>
      </c>
      <c r="P291" s="8">
        <v>0</v>
      </c>
      <c r="Q291" s="8">
        <v>0</v>
      </c>
      <c r="R291" s="8">
        <v>8617.6</v>
      </c>
      <c r="S291" s="8">
        <v>5215.3</v>
      </c>
      <c r="T291" s="8">
        <v>8919.5</v>
      </c>
      <c r="U291" s="19">
        <v>0</v>
      </c>
      <c r="V291" s="58">
        <f>V293</f>
        <v>299.10000000000002</v>
      </c>
      <c r="W291" s="8">
        <f t="shared" ref="W291:AB291" si="551">W293</f>
        <v>0</v>
      </c>
      <c r="X291" s="8">
        <f t="shared" si="551"/>
        <v>299.10000000000002</v>
      </c>
      <c r="Y291" s="8">
        <f t="shared" ref="Y291:AA291" si="552">Y293</f>
        <v>0</v>
      </c>
      <c r="Z291" s="8">
        <f t="shared" si="552"/>
        <v>0</v>
      </c>
      <c r="AA291" s="8">
        <f t="shared" si="552"/>
        <v>0</v>
      </c>
      <c r="AB291" s="8">
        <f t="shared" si="551"/>
        <v>0</v>
      </c>
      <c r="AC291" s="8">
        <f t="shared" ref="AC291:AL291" si="553">AC293</f>
        <v>0</v>
      </c>
      <c r="AD291" s="8">
        <f t="shared" si="553"/>
        <v>0</v>
      </c>
      <c r="AE291" s="8">
        <f t="shared" si="553"/>
        <v>0</v>
      </c>
      <c r="AF291" s="8">
        <f t="shared" si="553"/>
        <v>0</v>
      </c>
      <c r="AG291" s="8">
        <f t="shared" si="553"/>
        <v>0</v>
      </c>
      <c r="AH291" s="8">
        <f t="shared" si="553"/>
        <v>0</v>
      </c>
      <c r="AI291" s="8">
        <f t="shared" si="553"/>
        <v>0</v>
      </c>
      <c r="AJ291" s="8">
        <f t="shared" si="553"/>
        <v>0</v>
      </c>
      <c r="AK291" s="8">
        <f t="shared" si="553"/>
        <v>0</v>
      </c>
      <c r="AL291" s="8">
        <f t="shared" si="553"/>
        <v>299.10000000000002</v>
      </c>
      <c r="AM291" s="8">
        <f t="shared" ref="AM291:AN291" si="554">AM293</f>
        <v>0</v>
      </c>
      <c r="AN291" s="8">
        <f t="shared" si="554"/>
        <v>0</v>
      </c>
      <c r="AO291" s="10">
        <f>AO293</f>
        <v>197600.89999999997</v>
      </c>
      <c r="AP291" s="8">
        <f t="shared" ref="AP291" si="555">AP293</f>
        <v>32940.199999999997</v>
      </c>
      <c r="AQ291" s="8">
        <f t="shared" ref="AQ291:BE291" si="556">AQ293</f>
        <v>155741.19999999998</v>
      </c>
      <c r="AR291" s="8">
        <f t="shared" si="556"/>
        <v>132673.69999999998</v>
      </c>
      <c r="AS291" s="8">
        <f t="shared" ref="AS291" si="557">AS293</f>
        <v>0</v>
      </c>
      <c r="AT291" s="8">
        <f t="shared" si="556"/>
        <v>2899.1</v>
      </c>
      <c r="AU291" s="8">
        <f t="shared" si="556"/>
        <v>6036.4</v>
      </c>
      <c r="AV291" s="8">
        <f t="shared" si="556"/>
        <v>1785.2</v>
      </c>
      <c r="AW291" s="8">
        <f t="shared" si="556"/>
        <v>2859.2</v>
      </c>
      <c r="AX291" s="8">
        <f t="shared" si="556"/>
        <v>0</v>
      </c>
      <c r="AY291" s="8">
        <f t="shared" si="556"/>
        <v>1025.8</v>
      </c>
      <c r="AZ291" s="8">
        <f t="shared" ref="AZ291:BA291" si="558">AZ293</f>
        <v>0</v>
      </c>
      <c r="BA291" s="8">
        <f t="shared" si="558"/>
        <v>366.2</v>
      </c>
      <c r="BB291" s="8">
        <f t="shared" si="556"/>
        <v>0</v>
      </c>
      <c r="BC291" s="8">
        <f t="shared" ref="BC291:BD291" si="559">BC293</f>
        <v>0</v>
      </c>
      <c r="BD291" s="8">
        <f t="shared" si="559"/>
        <v>8617.6</v>
      </c>
      <c r="BE291" s="8">
        <f t="shared" si="556"/>
        <v>5514.4000000000005</v>
      </c>
      <c r="BF291" s="8">
        <f t="shared" ref="BF291:BG291" si="560">BF293</f>
        <v>8919.5</v>
      </c>
      <c r="BG291" s="8">
        <f t="shared" si="560"/>
        <v>0</v>
      </c>
      <c r="BH291" s="7"/>
      <c r="BI291" s="18"/>
      <c r="BJ291" s="7"/>
      <c r="BK291" s="4"/>
      <c r="BL291" s="4"/>
    </row>
    <row r="292" spans="1:64" s="3" customFormat="1" x14ac:dyDescent="0.2">
      <c r="A292" s="41"/>
      <c r="B292" s="35" t="s">
        <v>831</v>
      </c>
      <c r="C292" s="10">
        <v>142008.79999999999</v>
      </c>
      <c r="D292" s="8">
        <v>25286.300000000003</v>
      </c>
      <c r="E292" s="8">
        <v>115606</v>
      </c>
      <c r="F292" s="8">
        <v>92456.099999999991</v>
      </c>
      <c r="G292" s="8">
        <v>0</v>
      </c>
      <c r="H292" s="8">
        <v>4269.5</v>
      </c>
      <c r="I292" s="8">
        <v>68.099999999999994</v>
      </c>
      <c r="J292" s="8">
        <v>0</v>
      </c>
      <c r="K292" s="8">
        <v>0</v>
      </c>
      <c r="L292" s="8">
        <v>0</v>
      </c>
      <c r="M292" s="8">
        <v>0</v>
      </c>
      <c r="N292" s="8">
        <v>68.099999999999994</v>
      </c>
      <c r="O292" s="8">
        <v>0</v>
      </c>
      <c r="P292" s="8">
        <v>0</v>
      </c>
      <c r="Q292" s="8">
        <v>10050</v>
      </c>
      <c r="R292" s="8">
        <v>8762.3000000000011</v>
      </c>
      <c r="S292" s="8">
        <v>0</v>
      </c>
      <c r="T292" s="8">
        <v>1116.5</v>
      </c>
      <c r="U292" s="19">
        <v>0</v>
      </c>
      <c r="V292" s="58">
        <f>SUM(V294:V318)</f>
        <v>0</v>
      </c>
      <c r="W292" s="8">
        <f t="shared" ref="W292:AB292" si="561">SUM(W294:W318)</f>
        <v>0</v>
      </c>
      <c r="X292" s="8">
        <f t="shared" si="561"/>
        <v>0</v>
      </c>
      <c r="Y292" s="8">
        <f t="shared" ref="Y292:AA292" si="562">SUM(Y294:Y318)</f>
        <v>0</v>
      </c>
      <c r="Z292" s="8">
        <f t="shared" si="562"/>
        <v>0</v>
      </c>
      <c r="AA292" s="8">
        <f t="shared" si="562"/>
        <v>0</v>
      </c>
      <c r="AB292" s="8">
        <f t="shared" si="561"/>
        <v>0</v>
      </c>
      <c r="AC292" s="8">
        <f t="shared" ref="AC292:AL292" si="563">SUM(AC294:AC318)</f>
        <v>0</v>
      </c>
      <c r="AD292" s="8">
        <f t="shared" si="563"/>
        <v>0</v>
      </c>
      <c r="AE292" s="8">
        <f t="shared" si="563"/>
        <v>0</v>
      </c>
      <c r="AF292" s="8">
        <f t="shared" si="563"/>
        <v>0</v>
      </c>
      <c r="AG292" s="8">
        <f t="shared" si="563"/>
        <v>0</v>
      </c>
      <c r="AH292" s="8">
        <f t="shared" si="563"/>
        <v>0</v>
      </c>
      <c r="AI292" s="8">
        <f t="shared" si="563"/>
        <v>0</v>
      </c>
      <c r="AJ292" s="8">
        <f t="shared" si="563"/>
        <v>0</v>
      </c>
      <c r="AK292" s="8">
        <f t="shared" si="563"/>
        <v>0</v>
      </c>
      <c r="AL292" s="8">
        <f t="shared" si="563"/>
        <v>0</v>
      </c>
      <c r="AM292" s="8">
        <f t="shared" ref="AM292:AN292" si="564">SUM(AM294:AM318)</f>
        <v>0</v>
      </c>
      <c r="AN292" s="8">
        <f t="shared" si="564"/>
        <v>0</v>
      </c>
      <c r="AO292" s="10">
        <f>SUM(AO294:AO318)</f>
        <v>142008.79999999999</v>
      </c>
      <c r="AP292" s="8">
        <f t="shared" ref="AP292" si="565">SUM(AP294:AP318)</f>
        <v>25286.300000000003</v>
      </c>
      <c r="AQ292" s="8">
        <f t="shared" ref="AQ292:BE292" si="566">SUM(AQ294:AQ318)</f>
        <v>115606</v>
      </c>
      <c r="AR292" s="8">
        <f t="shared" si="566"/>
        <v>92456.099999999991</v>
      </c>
      <c r="AS292" s="8">
        <f t="shared" ref="AS292" si="567">SUM(AS294:AS318)</f>
        <v>0</v>
      </c>
      <c r="AT292" s="8">
        <f t="shared" si="566"/>
        <v>4269.5</v>
      </c>
      <c r="AU292" s="8">
        <f t="shared" si="566"/>
        <v>68.099999999999994</v>
      </c>
      <c r="AV292" s="8">
        <f t="shared" si="566"/>
        <v>0</v>
      </c>
      <c r="AW292" s="8">
        <f t="shared" si="566"/>
        <v>0</v>
      </c>
      <c r="AX292" s="8">
        <f t="shared" si="566"/>
        <v>0</v>
      </c>
      <c r="AY292" s="8">
        <f t="shared" si="566"/>
        <v>0</v>
      </c>
      <c r="AZ292" s="8">
        <f t="shared" ref="AZ292:BA292" si="568">SUM(AZ294:AZ318)</f>
        <v>68.099999999999994</v>
      </c>
      <c r="BA292" s="8">
        <f t="shared" si="568"/>
        <v>0</v>
      </c>
      <c r="BB292" s="8">
        <f t="shared" si="566"/>
        <v>0</v>
      </c>
      <c r="BC292" s="8">
        <f t="shared" ref="BC292:BD292" si="569">SUM(BC294:BC318)</f>
        <v>10050</v>
      </c>
      <c r="BD292" s="8">
        <f t="shared" si="569"/>
        <v>8762.3000000000011</v>
      </c>
      <c r="BE292" s="8">
        <f t="shared" si="566"/>
        <v>0</v>
      </c>
      <c r="BF292" s="8">
        <f t="shared" ref="BF292:BG292" si="570">SUM(BF294:BF318)</f>
        <v>1116.5</v>
      </c>
      <c r="BG292" s="8">
        <f t="shared" si="570"/>
        <v>0</v>
      </c>
      <c r="BH292" s="7"/>
      <c r="BI292" s="18"/>
      <c r="BJ292" s="7"/>
      <c r="BK292" s="4"/>
      <c r="BL292" s="4"/>
    </row>
    <row r="293" spans="1:64" x14ac:dyDescent="0.2">
      <c r="A293" s="40">
        <v>1264</v>
      </c>
      <c r="B293" s="36" t="s">
        <v>20</v>
      </c>
      <c r="C293" s="11">
        <v>197301.8</v>
      </c>
      <c r="D293" s="9">
        <v>32940.199999999997</v>
      </c>
      <c r="E293" s="9">
        <v>155442.09999999998</v>
      </c>
      <c r="F293" s="9">
        <v>132673.69999999998</v>
      </c>
      <c r="G293" s="9">
        <v>0</v>
      </c>
      <c r="H293" s="9">
        <v>2899.1</v>
      </c>
      <c r="I293" s="9">
        <v>6036.4</v>
      </c>
      <c r="J293" s="9">
        <v>1785.2</v>
      </c>
      <c r="K293" s="9">
        <v>2859.2</v>
      </c>
      <c r="L293" s="9">
        <v>0</v>
      </c>
      <c r="M293" s="9">
        <v>1025.8</v>
      </c>
      <c r="N293" s="9">
        <v>0</v>
      </c>
      <c r="O293" s="9">
        <v>366.2</v>
      </c>
      <c r="P293" s="9">
        <v>0</v>
      </c>
      <c r="Q293" s="9">
        <v>0</v>
      </c>
      <c r="R293" s="9">
        <v>8617.6</v>
      </c>
      <c r="S293" s="9">
        <v>5215.3</v>
      </c>
      <c r="T293" s="9">
        <v>8919.5</v>
      </c>
      <c r="U293" s="21">
        <v>0</v>
      </c>
      <c r="V293" s="59">
        <f t="shared" ref="V293:V318" si="571">W293+X293+AM293+AN293</f>
        <v>299.10000000000002</v>
      </c>
      <c r="W293" s="9"/>
      <c r="X293" s="9">
        <f t="shared" ref="X293:X318" si="572">Y293+Z293+AA293+AB293+AI293+AJ293+AK293+AL293</f>
        <v>299.10000000000002</v>
      </c>
      <c r="Y293" s="9"/>
      <c r="Z293" s="9"/>
      <c r="AA293" s="9"/>
      <c r="AB293" s="9">
        <f t="shared" ref="AB293:AB318" si="573">SUM(AC293:AH293)</f>
        <v>0</v>
      </c>
      <c r="AC293" s="9"/>
      <c r="AD293" s="9"/>
      <c r="AE293" s="9"/>
      <c r="AF293" s="9"/>
      <c r="AG293" s="9"/>
      <c r="AH293" s="9"/>
      <c r="AI293" s="9"/>
      <c r="AJ293" s="9"/>
      <c r="AK293" s="9"/>
      <c r="AL293" s="9">
        <v>299.10000000000002</v>
      </c>
      <c r="AM293" s="9"/>
      <c r="AN293" s="48"/>
      <c r="AO293" s="11">
        <f t="shared" ref="AO293:AO318" si="574">AP293+AQ293+BF293+BG293</f>
        <v>197600.89999999997</v>
      </c>
      <c r="AP293" s="9">
        <f t="shared" ref="AP293:AP318" si="575">D293+W293</f>
        <v>32940.199999999997</v>
      </c>
      <c r="AQ293" s="9">
        <f t="shared" ref="AQ293:AQ318" si="576">AR293+AS293+AT293+AU293+BB293+BC293+BD293+BE293</f>
        <v>155741.19999999998</v>
      </c>
      <c r="AR293" s="9">
        <f t="shared" ref="AR293:AR318" si="577">F293+Y293</f>
        <v>132673.69999999998</v>
      </c>
      <c r="AS293" s="9">
        <f t="shared" ref="AS293:AS318" si="578">G293+Z293</f>
        <v>0</v>
      </c>
      <c r="AT293" s="9">
        <f t="shared" ref="AT293:AT318" si="579">H293+AA293</f>
        <v>2899.1</v>
      </c>
      <c r="AU293" s="9">
        <f t="shared" ref="AU293:AU318" si="580">SUM(AV293:BA293)</f>
        <v>6036.4</v>
      </c>
      <c r="AV293" s="9">
        <f t="shared" ref="AV293:AV318" si="581">J293+AC293</f>
        <v>1785.2</v>
      </c>
      <c r="AW293" s="9">
        <f t="shared" ref="AW293:AW318" si="582">K293+AD293</f>
        <v>2859.2</v>
      </c>
      <c r="AX293" s="9">
        <f t="shared" ref="AX293:AX318" si="583">L293+AE293</f>
        <v>0</v>
      </c>
      <c r="AY293" s="9">
        <f t="shared" ref="AY293:AY318" si="584">M293+AF293</f>
        <v>1025.8</v>
      </c>
      <c r="AZ293" s="9">
        <f t="shared" ref="AZ293:AZ318" si="585">N293+AG293</f>
        <v>0</v>
      </c>
      <c r="BA293" s="9">
        <f t="shared" ref="BA293:BA318" si="586">O293+AH293</f>
        <v>366.2</v>
      </c>
      <c r="BB293" s="9">
        <f t="shared" ref="BB293:BB318" si="587">P293+AI293</f>
        <v>0</v>
      </c>
      <c r="BC293" s="9">
        <f t="shared" ref="BC293:BC318" si="588">Q293+AJ293</f>
        <v>0</v>
      </c>
      <c r="BD293" s="9">
        <f t="shared" ref="BD293:BD318" si="589">R293+AK293</f>
        <v>8617.6</v>
      </c>
      <c r="BE293" s="9">
        <f t="shared" ref="BE293:BE318" si="590">S293+AL293</f>
        <v>5514.4000000000005</v>
      </c>
      <c r="BF293" s="9">
        <f t="shared" ref="BF293:BG318" si="591">T293+AM293</f>
        <v>8919.5</v>
      </c>
      <c r="BG293" s="9">
        <f t="shared" si="591"/>
        <v>0</v>
      </c>
      <c r="BH293" s="4"/>
      <c r="BI293" s="18"/>
      <c r="BJ293" s="4"/>
      <c r="BK293" s="4"/>
      <c r="BL293" s="4"/>
    </row>
    <row r="294" spans="1:64" x14ac:dyDescent="0.2">
      <c r="A294" s="40">
        <v>1265</v>
      </c>
      <c r="B294" s="36" t="s">
        <v>271</v>
      </c>
      <c r="C294" s="11">
        <v>7070.9999999999991</v>
      </c>
      <c r="D294" s="9">
        <v>1210.5</v>
      </c>
      <c r="E294" s="9">
        <v>5860.4999999999991</v>
      </c>
      <c r="F294" s="9">
        <v>5432.0999999999995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428.4</v>
      </c>
      <c r="S294" s="9">
        <v>0</v>
      </c>
      <c r="T294" s="9">
        <v>0</v>
      </c>
      <c r="U294" s="21">
        <v>0</v>
      </c>
      <c r="V294" s="59">
        <f t="shared" si="571"/>
        <v>0</v>
      </c>
      <c r="W294" s="9"/>
      <c r="X294" s="9">
        <f t="shared" si="572"/>
        <v>0</v>
      </c>
      <c r="Y294" s="9"/>
      <c r="Z294" s="9"/>
      <c r="AA294" s="9"/>
      <c r="AB294" s="9">
        <f t="shared" si="573"/>
        <v>0</v>
      </c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48"/>
      <c r="AO294" s="11">
        <f t="shared" si="574"/>
        <v>7070.9999999999991</v>
      </c>
      <c r="AP294" s="9">
        <f t="shared" si="575"/>
        <v>1210.5</v>
      </c>
      <c r="AQ294" s="9">
        <f t="shared" si="576"/>
        <v>5860.4999999999991</v>
      </c>
      <c r="AR294" s="9">
        <f t="shared" si="577"/>
        <v>5432.0999999999995</v>
      </c>
      <c r="AS294" s="9">
        <f t="shared" si="578"/>
        <v>0</v>
      </c>
      <c r="AT294" s="9">
        <f t="shared" si="579"/>
        <v>0</v>
      </c>
      <c r="AU294" s="9">
        <f t="shared" si="580"/>
        <v>0</v>
      </c>
      <c r="AV294" s="9">
        <f t="shared" si="581"/>
        <v>0</v>
      </c>
      <c r="AW294" s="9">
        <f t="shared" si="582"/>
        <v>0</v>
      </c>
      <c r="AX294" s="9">
        <f t="shared" si="583"/>
        <v>0</v>
      </c>
      <c r="AY294" s="9">
        <f t="shared" si="584"/>
        <v>0</v>
      </c>
      <c r="AZ294" s="9">
        <f t="shared" si="585"/>
        <v>0</v>
      </c>
      <c r="BA294" s="9">
        <f t="shared" si="586"/>
        <v>0</v>
      </c>
      <c r="BB294" s="9">
        <f t="shared" si="587"/>
        <v>0</v>
      </c>
      <c r="BC294" s="9">
        <f t="shared" si="588"/>
        <v>0</v>
      </c>
      <c r="BD294" s="9">
        <f t="shared" si="589"/>
        <v>428.4</v>
      </c>
      <c r="BE294" s="9">
        <f t="shared" si="590"/>
        <v>0</v>
      </c>
      <c r="BF294" s="9">
        <f t="shared" si="591"/>
        <v>0</v>
      </c>
      <c r="BG294" s="9">
        <f t="shared" si="591"/>
        <v>0</v>
      </c>
      <c r="BH294" s="4"/>
      <c r="BI294" s="18"/>
      <c r="BJ294" s="4"/>
      <c r="BK294" s="4"/>
      <c r="BL294" s="4"/>
    </row>
    <row r="295" spans="1:64" x14ac:dyDescent="0.2">
      <c r="A295" s="40">
        <v>1266</v>
      </c>
      <c r="B295" s="36" t="s">
        <v>272</v>
      </c>
      <c r="C295" s="11">
        <v>3121.3</v>
      </c>
      <c r="D295" s="9">
        <v>1045.2</v>
      </c>
      <c r="E295" s="9">
        <v>1969.3</v>
      </c>
      <c r="F295" s="9">
        <v>1627.7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130</v>
      </c>
      <c r="R295" s="9">
        <v>211.6</v>
      </c>
      <c r="S295" s="9">
        <v>0</v>
      </c>
      <c r="T295" s="9">
        <v>106.8</v>
      </c>
      <c r="U295" s="21">
        <v>0</v>
      </c>
      <c r="V295" s="59">
        <f t="shared" si="571"/>
        <v>0</v>
      </c>
      <c r="W295" s="9"/>
      <c r="X295" s="9">
        <f t="shared" si="572"/>
        <v>0</v>
      </c>
      <c r="Y295" s="9"/>
      <c r="Z295" s="9"/>
      <c r="AA295" s="9"/>
      <c r="AB295" s="9">
        <f t="shared" si="573"/>
        <v>0</v>
      </c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48"/>
      <c r="AO295" s="11">
        <f t="shared" si="574"/>
        <v>3121.3</v>
      </c>
      <c r="AP295" s="9">
        <f t="shared" si="575"/>
        <v>1045.2</v>
      </c>
      <c r="AQ295" s="9">
        <f t="shared" si="576"/>
        <v>1969.3</v>
      </c>
      <c r="AR295" s="9">
        <f t="shared" si="577"/>
        <v>1627.7</v>
      </c>
      <c r="AS295" s="9">
        <f t="shared" si="578"/>
        <v>0</v>
      </c>
      <c r="AT295" s="9">
        <f t="shared" si="579"/>
        <v>0</v>
      </c>
      <c r="AU295" s="9">
        <f t="shared" si="580"/>
        <v>0</v>
      </c>
      <c r="AV295" s="9">
        <f t="shared" si="581"/>
        <v>0</v>
      </c>
      <c r="AW295" s="9">
        <f t="shared" si="582"/>
        <v>0</v>
      </c>
      <c r="AX295" s="9">
        <f t="shared" si="583"/>
        <v>0</v>
      </c>
      <c r="AY295" s="9">
        <f t="shared" si="584"/>
        <v>0</v>
      </c>
      <c r="AZ295" s="9">
        <f t="shared" si="585"/>
        <v>0</v>
      </c>
      <c r="BA295" s="9">
        <f t="shared" si="586"/>
        <v>0</v>
      </c>
      <c r="BB295" s="9">
        <f t="shared" si="587"/>
        <v>0</v>
      </c>
      <c r="BC295" s="9">
        <f t="shared" si="588"/>
        <v>130</v>
      </c>
      <c r="BD295" s="9">
        <f t="shared" si="589"/>
        <v>211.6</v>
      </c>
      <c r="BE295" s="9">
        <f t="shared" si="590"/>
        <v>0</v>
      </c>
      <c r="BF295" s="9">
        <f t="shared" si="591"/>
        <v>106.8</v>
      </c>
      <c r="BG295" s="9">
        <f t="shared" si="591"/>
        <v>0</v>
      </c>
      <c r="BH295" s="4"/>
      <c r="BI295" s="18"/>
      <c r="BJ295" s="4"/>
      <c r="BK295" s="4"/>
      <c r="BL295" s="4"/>
    </row>
    <row r="296" spans="1:64" x14ac:dyDescent="0.2">
      <c r="A296" s="40">
        <v>1267</v>
      </c>
      <c r="B296" s="36" t="s">
        <v>273</v>
      </c>
      <c r="C296" s="11">
        <v>5915.9</v>
      </c>
      <c r="D296" s="9">
        <v>1350.6</v>
      </c>
      <c r="E296" s="9">
        <v>4565.2999999999993</v>
      </c>
      <c r="F296" s="9">
        <v>3951.1999999999994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200</v>
      </c>
      <c r="R296" s="9">
        <v>414.1</v>
      </c>
      <c r="S296" s="9">
        <v>0</v>
      </c>
      <c r="T296" s="9">
        <v>0</v>
      </c>
      <c r="U296" s="21">
        <v>0</v>
      </c>
      <c r="V296" s="59">
        <f t="shared" si="571"/>
        <v>0</v>
      </c>
      <c r="W296" s="9"/>
      <c r="X296" s="9">
        <f t="shared" si="572"/>
        <v>0</v>
      </c>
      <c r="Y296" s="9"/>
      <c r="Z296" s="9"/>
      <c r="AA296" s="9"/>
      <c r="AB296" s="9">
        <f t="shared" si="573"/>
        <v>0</v>
      </c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48"/>
      <c r="AO296" s="11">
        <f t="shared" si="574"/>
        <v>5915.9</v>
      </c>
      <c r="AP296" s="9">
        <f t="shared" si="575"/>
        <v>1350.6</v>
      </c>
      <c r="AQ296" s="9">
        <f t="shared" si="576"/>
        <v>4565.2999999999993</v>
      </c>
      <c r="AR296" s="9">
        <f t="shared" si="577"/>
        <v>3951.1999999999994</v>
      </c>
      <c r="AS296" s="9">
        <f t="shared" si="578"/>
        <v>0</v>
      </c>
      <c r="AT296" s="9">
        <f t="shared" si="579"/>
        <v>0</v>
      </c>
      <c r="AU296" s="9">
        <f t="shared" si="580"/>
        <v>0</v>
      </c>
      <c r="AV296" s="9">
        <f t="shared" si="581"/>
        <v>0</v>
      </c>
      <c r="AW296" s="9">
        <f t="shared" si="582"/>
        <v>0</v>
      </c>
      <c r="AX296" s="9">
        <f t="shared" si="583"/>
        <v>0</v>
      </c>
      <c r="AY296" s="9">
        <f t="shared" si="584"/>
        <v>0</v>
      </c>
      <c r="AZ296" s="9">
        <f t="shared" si="585"/>
        <v>0</v>
      </c>
      <c r="BA296" s="9">
        <f t="shared" si="586"/>
        <v>0</v>
      </c>
      <c r="BB296" s="9">
        <f t="shared" si="587"/>
        <v>0</v>
      </c>
      <c r="BC296" s="9">
        <f t="shared" si="588"/>
        <v>200</v>
      </c>
      <c r="BD296" s="9">
        <f t="shared" si="589"/>
        <v>414.1</v>
      </c>
      <c r="BE296" s="9">
        <f t="shared" si="590"/>
        <v>0</v>
      </c>
      <c r="BF296" s="9">
        <f t="shared" si="591"/>
        <v>0</v>
      </c>
      <c r="BG296" s="9">
        <f t="shared" si="591"/>
        <v>0</v>
      </c>
      <c r="BH296" s="4"/>
      <c r="BI296" s="18"/>
      <c r="BJ296" s="4"/>
      <c r="BK296" s="4"/>
      <c r="BL296" s="4"/>
    </row>
    <row r="297" spans="1:64" x14ac:dyDescent="0.2">
      <c r="A297" s="40">
        <v>1268</v>
      </c>
      <c r="B297" s="36" t="s">
        <v>274</v>
      </c>
      <c r="C297" s="11">
        <v>3619.3</v>
      </c>
      <c r="D297" s="9">
        <v>643.9</v>
      </c>
      <c r="E297" s="9">
        <v>2975.4</v>
      </c>
      <c r="F297" s="9">
        <v>2450.1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200</v>
      </c>
      <c r="R297" s="9">
        <v>325.3</v>
      </c>
      <c r="S297" s="9">
        <v>0</v>
      </c>
      <c r="T297" s="9">
        <v>0</v>
      </c>
      <c r="U297" s="21">
        <v>0</v>
      </c>
      <c r="V297" s="59">
        <f t="shared" si="571"/>
        <v>0</v>
      </c>
      <c r="W297" s="9"/>
      <c r="X297" s="9">
        <f t="shared" si="572"/>
        <v>0</v>
      </c>
      <c r="Y297" s="9"/>
      <c r="Z297" s="9"/>
      <c r="AA297" s="9"/>
      <c r="AB297" s="9">
        <f t="shared" si="573"/>
        <v>0</v>
      </c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48"/>
      <c r="AO297" s="11">
        <f t="shared" si="574"/>
        <v>3619.3</v>
      </c>
      <c r="AP297" s="9">
        <f t="shared" si="575"/>
        <v>643.9</v>
      </c>
      <c r="AQ297" s="9">
        <f t="shared" si="576"/>
        <v>2975.4</v>
      </c>
      <c r="AR297" s="9">
        <f t="shared" si="577"/>
        <v>2450.1</v>
      </c>
      <c r="AS297" s="9">
        <f t="shared" si="578"/>
        <v>0</v>
      </c>
      <c r="AT297" s="9">
        <f t="shared" si="579"/>
        <v>0</v>
      </c>
      <c r="AU297" s="9">
        <f t="shared" si="580"/>
        <v>0</v>
      </c>
      <c r="AV297" s="9">
        <f t="shared" si="581"/>
        <v>0</v>
      </c>
      <c r="AW297" s="9">
        <f t="shared" si="582"/>
        <v>0</v>
      </c>
      <c r="AX297" s="9">
        <f t="shared" si="583"/>
        <v>0</v>
      </c>
      <c r="AY297" s="9">
        <f t="shared" si="584"/>
        <v>0</v>
      </c>
      <c r="AZ297" s="9">
        <f t="shared" si="585"/>
        <v>0</v>
      </c>
      <c r="BA297" s="9">
        <f t="shared" si="586"/>
        <v>0</v>
      </c>
      <c r="BB297" s="9">
        <f t="shared" si="587"/>
        <v>0</v>
      </c>
      <c r="BC297" s="9">
        <f t="shared" si="588"/>
        <v>200</v>
      </c>
      <c r="BD297" s="9">
        <f t="shared" si="589"/>
        <v>325.3</v>
      </c>
      <c r="BE297" s="9">
        <f t="shared" si="590"/>
        <v>0</v>
      </c>
      <c r="BF297" s="9">
        <f t="shared" si="591"/>
        <v>0</v>
      </c>
      <c r="BG297" s="9">
        <f t="shared" si="591"/>
        <v>0</v>
      </c>
      <c r="BH297" s="4"/>
      <c r="BI297" s="18"/>
      <c r="BJ297" s="4"/>
      <c r="BK297" s="4"/>
      <c r="BL297" s="4"/>
    </row>
    <row r="298" spans="1:64" x14ac:dyDescent="0.2">
      <c r="A298" s="40">
        <v>1269</v>
      </c>
      <c r="B298" s="36" t="s">
        <v>275</v>
      </c>
      <c r="C298" s="11">
        <v>3759.7</v>
      </c>
      <c r="D298" s="9">
        <v>1130.0999999999999</v>
      </c>
      <c r="E298" s="9">
        <v>2629.6</v>
      </c>
      <c r="F298" s="9">
        <v>2330.1999999999998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299.39999999999998</v>
      </c>
      <c r="S298" s="9">
        <v>0</v>
      </c>
      <c r="T298" s="9">
        <v>0</v>
      </c>
      <c r="U298" s="21">
        <v>0</v>
      </c>
      <c r="V298" s="59">
        <f t="shared" si="571"/>
        <v>0</v>
      </c>
      <c r="W298" s="9"/>
      <c r="X298" s="9">
        <f t="shared" si="572"/>
        <v>0</v>
      </c>
      <c r="Y298" s="9"/>
      <c r="Z298" s="9"/>
      <c r="AA298" s="9"/>
      <c r="AB298" s="9">
        <f t="shared" si="573"/>
        <v>0</v>
      </c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48"/>
      <c r="AO298" s="11">
        <f t="shared" si="574"/>
        <v>3759.7</v>
      </c>
      <c r="AP298" s="9">
        <f t="shared" si="575"/>
        <v>1130.0999999999999</v>
      </c>
      <c r="AQ298" s="9">
        <f t="shared" si="576"/>
        <v>2629.6</v>
      </c>
      <c r="AR298" s="9">
        <f t="shared" si="577"/>
        <v>2330.1999999999998</v>
      </c>
      <c r="AS298" s="9">
        <f t="shared" si="578"/>
        <v>0</v>
      </c>
      <c r="AT298" s="9">
        <f t="shared" si="579"/>
        <v>0</v>
      </c>
      <c r="AU298" s="9">
        <f t="shared" si="580"/>
        <v>0</v>
      </c>
      <c r="AV298" s="9">
        <f t="shared" si="581"/>
        <v>0</v>
      </c>
      <c r="AW298" s="9">
        <f t="shared" si="582"/>
        <v>0</v>
      </c>
      <c r="AX298" s="9">
        <f t="shared" si="583"/>
        <v>0</v>
      </c>
      <c r="AY298" s="9">
        <f t="shared" si="584"/>
        <v>0</v>
      </c>
      <c r="AZ298" s="9">
        <f t="shared" si="585"/>
        <v>0</v>
      </c>
      <c r="BA298" s="9">
        <f t="shared" si="586"/>
        <v>0</v>
      </c>
      <c r="BB298" s="9">
        <f t="shared" si="587"/>
        <v>0</v>
      </c>
      <c r="BC298" s="9">
        <f t="shared" si="588"/>
        <v>0</v>
      </c>
      <c r="BD298" s="9">
        <f t="shared" si="589"/>
        <v>299.39999999999998</v>
      </c>
      <c r="BE298" s="9">
        <f t="shared" si="590"/>
        <v>0</v>
      </c>
      <c r="BF298" s="9">
        <f t="shared" si="591"/>
        <v>0</v>
      </c>
      <c r="BG298" s="9">
        <f t="shared" si="591"/>
        <v>0</v>
      </c>
      <c r="BH298" s="4"/>
      <c r="BI298" s="4"/>
      <c r="BJ298" s="4"/>
      <c r="BK298" s="4"/>
      <c r="BL298" s="4"/>
    </row>
    <row r="299" spans="1:64" x14ac:dyDescent="0.2">
      <c r="A299" s="40">
        <v>1270</v>
      </c>
      <c r="B299" s="36" t="s">
        <v>276</v>
      </c>
      <c r="C299" s="11">
        <v>2519.8000000000002</v>
      </c>
      <c r="D299" s="9">
        <v>722.2</v>
      </c>
      <c r="E299" s="9">
        <v>1679.3000000000002</v>
      </c>
      <c r="F299" s="9">
        <v>1186.6000000000001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313</v>
      </c>
      <c r="R299" s="9">
        <v>179.7</v>
      </c>
      <c r="S299" s="9">
        <v>0</v>
      </c>
      <c r="T299" s="9">
        <v>118.3</v>
      </c>
      <c r="U299" s="21">
        <v>0</v>
      </c>
      <c r="V299" s="59">
        <f t="shared" si="571"/>
        <v>0</v>
      </c>
      <c r="W299" s="9"/>
      <c r="X299" s="9">
        <f t="shared" si="572"/>
        <v>0</v>
      </c>
      <c r="Y299" s="9"/>
      <c r="Z299" s="9"/>
      <c r="AA299" s="9"/>
      <c r="AB299" s="9">
        <f t="shared" si="573"/>
        <v>0</v>
      </c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48"/>
      <c r="AO299" s="11">
        <f t="shared" si="574"/>
        <v>2519.8000000000002</v>
      </c>
      <c r="AP299" s="9">
        <f t="shared" si="575"/>
        <v>722.2</v>
      </c>
      <c r="AQ299" s="9">
        <f t="shared" si="576"/>
        <v>1679.3000000000002</v>
      </c>
      <c r="AR299" s="9">
        <f t="shared" si="577"/>
        <v>1186.6000000000001</v>
      </c>
      <c r="AS299" s="9">
        <f t="shared" si="578"/>
        <v>0</v>
      </c>
      <c r="AT299" s="9">
        <f t="shared" si="579"/>
        <v>0</v>
      </c>
      <c r="AU299" s="9">
        <f t="shared" si="580"/>
        <v>0</v>
      </c>
      <c r="AV299" s="9">
        <f t="shared" si="581"/>
        <v>0</v>
      </c>
      <c r="AW299" s="9">
        <f t="shared" si="582"/>
        <v>0</v>
      </c>
      <c r="AX299" s="9">
        <f t="shared" si="583"/>
        <v>0</v>
      </c>
      <c r="AY299" s="9">
        <f t="shared" si="584"/>
        <v>0</v>
      </c>
      <c r="AZ299" s="9">
        <f t="shared" si="585"/>
        <v>0</v>
      </c>
      <c r="BA299" s="9">
        <f t="shared" si="586"/>
        <v>0</v>
      </c>
      <c r="BB299" s="9">
        <f t="shared" si="587"/>
        <v>0</v>
      </c>
      <c r="BC299" s="9">
        <f t="shared" si="588"/>
        <v>313</v>
      </c>
      <c r="BD299" s="9">
        <f t="shared" si="589"/>
        <v>179.7</v>
      </c>
      <c r="BE299" s="9">
        <f t="shared" si="590"/>
        <v>0</v>
      </c>
      <c r="BF299" s="9">
        <f t="shared" si="591"/>
        <v>118.3</v>
      </c>
      <c r="BG299" s="9">
        <f t="shared" si="591"/>
        <v>0</v>
      </c>
      <c r="BH299" s="4"/>
      <c r="BI299" s="18"/>
      <c r="BJ299" s="4"/>
      <c r="BK299" s="4"/>
      <c r="BL299" s="4"/>
    </row>
    <row r="300" spans="1:64" x14ac:dyDescent="0.2">
      <c r="A300" s="40">
        <v>1284</v>
      </c>
      <c r="B300" s="36" t="s">
        <v>270</v>
      </c>
      <c r="C300" s="11">
        <v>14843.900000000003</v>
      </c>
      <c r="D300" s="9">
        <v>1085.7</v>
      </c>
      <c r="E300" s="9">
        <v>13758.200000000003</v>
      </c>
      <c r="F300" s="9">
        <v>11056.500000000002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1715</v>
      </c>
      <c r="R300" s="9">
        <v>986.7</v>
      </c>
      <c r="S300" s="9">
        <v>0</v>
      </c>
      <c r="T300" s="9">
        <v>0</v>
      </c>
      <c r="U300" s="21">
        <v>0</v>
      </c>
      <c r="V300" s="59">
        <f t="shared" si="571"/>
        <v>0</v>
      </c>
      <c r="W300" s="9"/>
      <c r="X300" s="9">
        <f t="shared" si="572"/>
        <v>0</v>
      </c>
      <c r="Y300" s="9"/>
      <c r="Z300" s="9"/>
      <c r="AA300" s="9"/>
      <c r="AB300" s="9">
        <f t="shared" si="573"/>
        <v>0</v>
      </c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48"/>
      <c r="AO300" s="11">
        <f t="shared" si="574"/>
        <v>14843.900000000003</v>
      </c>
      <c r="AP300" s="9">
        <f t="shared" si="575"/>
        <v>1085.7</v>
      </c>
      <c r="AQ300" s="9">
        <f t="shared" si="576"/>
        <v>13758.200000000003</v>
      </c>
      <c r="AR300" s="9">
        <f t="shared" si="577"/>
        <v>11056.500000000002</v>
      </c>
      <c r="AS300" s="9">
        <f t="shared" si="578"/>
        <v>0</v>
      </c>
      <c r="AT300" s="9">
        <f t="shared" si="579"/>
        <v>0</v>
      </c>
      <c r="AU300" s="9">
        <f t="shared" si="580"/>
        <v>0</v>
      </c>
      <c r="AV300" s="9">
        <f t="shared" si="581"/>
        <v>0</v>
      </c>
      <c r="AW300" s="9">
        <f t="shared" si="582"/>
        <v>0</v>
      </c>
      <c r="AX300" s="9">
        <f t="shared" si="583"/>
        <v>0</v>
      </c>
      <c r="AY300" s="9">
        <f t="shared" si="584"/>
        <v>0</v>
      </c>
      <c r="AZ300" s="9">
        <f t="shared" si="585"/>
        <v>0</v>
      </c>
      <c r="BA300" s="9">
        <f t="shared" si="586"/>
        <v>0</v>
      </c>
      <c r="BB300" s="9">
        <f t="shared" si="587"/>
        <v>0</v>
      </c>
      <c r="BC300" s="9">
        <f t="shared" si="588"/>
        <v>1715</v>
      </c>
      <c r="BD300" s="9">
        <f t="shared" si="589"/>
        <v>986.7</v>
      </c>
      <c r="BE300" s="9">
        <f t="shared" si="590"/>
        <v>0</v>
      </c>
      <c r="BF300" s="9">
        <f t="shared" si="591"/>
        <v>0</v>
      </c>
      <c r="BG300" s="9">
        <f t="shared" si="591"/>
        <v>0</v>
      </c>
      <c r="BH300" s="4"/>
      <c r="BI300" s="18"/>
      <c r="BJ300" s="4"/>
      <c r="BK300" s="4"/>
      <c r="BL300" s="4"/>
    </row>
    <row r="301" spans="1:64" x14ac:dyDescent="0.2">
      <c r="A301" s="40">
        <v>1271</v>
      </c>
      <c r="B301" s="36" t="s">
        <v>277</v>
      </c>
      <c r="C301" s="11">
        <v>5286.9</v>
      </c>
      <c r="D301" s="9">
        <v>1075.2</v>
      </c>
      <c r="E301" s="9">
        <v>4094.7999999999997</v>
      </c>
      <c r="F301" s="9">
        <v>3787.2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307.60000000000002</v>
      </c>
      <c r="S301" s="9">
        <v>0</v>
      </c>
      <c r="T301" s="9">
        <v>116.9</v>
      </c>
      <c r="U301" s="21">
        <v>0</v>
      </c>
      <c r="V301" s="59">
        <f t="shared" si="571"/>
        <v>0</v>
      </c>
      <c r="W301" s="9"/>
      <c r="X301" s="9">
        <f t="shared" si="572"/>
        <v>0</v>
      </c>
      <c r="Y301" s="9"/>
      <c r="Z301" s="9"/>
      <c r="AA301" s="9"/>
      <c r="AB301" s="9">
        <f t="shared" si="573"/>
        <v>0</v>
      </c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48"/>
      <c r="AO301" s="11">
        <f t="shared" si="574"/>
        <v>5286.9</v>
      </c>
      <c r="AP301" s="9">
        <f t="shared" si="575"/>
        <v>1075.2</v>
      </c>
      <c r="AQ301" s="9">
        <f t="shared" si="576"/>
        <v>4094.7999999999997</v>
      </c>
      <c r="AR301" s="9">
        <f t="shared" si="577"/>
        <v>3787.2</v>
      </c>
      <c r="AS301" s="9">
        <f t="shared" si="578"/>
        <v>0</v>
      </c>
      <c r="AT301" s="9">
        <f t="shared" si="579"/>
        <v>0</v>
      </c>
      <c r="AU301" s="9">
        <f t="shared" si="580"/>
        <v>0</v>
      </c>
      <c r="AV301" s="9">
        <f t="shared" si="581"/>
        <v>0</v>
      </c>
      <c r="AW301" s="9">
        <f t="shared" si="582"/>
        <v>0</v>
      </c>
      <c r="AX301" s="9">
        <f t="shared" si="583"/>
        <v>0</v>
      </c>
      <c r="AY301" s="9">
        <f t="shared" si="584"/>
        <v>0</v>
      </c>
      <c r="AZ301" s="9">
        <f t="shared" si="585"/>
        <v>0</v>
      </c>
      <c r="BA301" s="9">
        <f t="shared" si="586"/>
        <v>0</v>
      </c>
      <c r="BB301" s="9">
        <f t="shared" si="587"/>
        <v>0</v>
      </c>
      <c r="BC301" s="9">
        <f t="shared" si="588"/>
        <v>0</v>
      </c>
      <c r="BD301" s="9">
        <f t="shared" si="589"/>
        <v>307.60000000000002</v>
      </c>
      <c r="BE301" s="9">
        <f t="shared" si="590"/>
        <v>0</v>
      </c>
      <c r="BF301" s="9">
        <f t="shared" si="591"/>
        <v>116.9</v>
      </c>
      <c r="BG301" s="9">
        <f t="shared" si="591"/>
        <v>0</v>
      </c>
      <c r="BH301" s="4"/>
      <c r="BI301" s="4"/>
      <c r="BJ301" s="4"/>
      <c r="BK301" s="4"/>
      <c r="BL301" s="4"/>
    </row>
    <row r="302" spans="1:64" x14ac:dyDescent="0.2">
      <c r="A302" s="40">
        <v>1272</v>
      </c>
      <c r="B302" s="36" t="s">
        <v>278</v>
      </c>
      <c r="C302" s="11">
        <v>3996.9</v>
      </c>
      <c r="D302" s="9">
        <v>989.4</v>
      </c>
      <c r="E302" s="9">
        <v>3007.5</v>
      </c>
      <c r="F302" s="9">
        <v>1638.1999999999998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1231</v>
      </c>
      <c r="R302" s="9">
        <v>138.30000000000001</v>
      </c>
      <c r="S302" s="9">
        <v>0</v>
      </c>
      <c r="T302" s="9">
        <v>0</v>
      </c>
      <c r="U302" s="21">
        <v>0</v>
      </c>
      <c r="V302" s="59">
        <f t="shared" si="571"/>
        <v>0</v>
      </c>
      <c r="W302" s="9"/>
      <c r="X302" s="9">
        <f t="shared" si="572"/>
        <v>0</v>
      </c>
      <c r="Y302" s="9"/>
      <c r="Z302" s="9"/>
      <c r="AA302" s="9"/>
      <c r="AB302" s="9">
        <f t="shared" si="573"/>
        <v>0</v>
      </c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48"/>
      <c r="AO302" s="11">
        <f t="shared" si="574"/>
        <v>3996.9</v>
      </c>
      <c r="AP302" s="9">
        <f t="shared" si="575"/>
        <v>989.4</v>
      </c>
      <c r="AQ302" s="9">
        <f t="shared" si="576"/>
        <v>3007.5</v>
      </c>
      <c r="AR302" s="9">
        <f t="shared" si="577"/>
        <v>1638.1999999999998</v>
      </c>
      <c r="AS302" s="9">
        <f t="shared" si="578"/>
        <v>0</v>
      </c>
      <c r="AT302" s="9">
        <f t="shared" si="579"/>
        <v>0</v>
      </c>
      <c r="AU302" s="9">
        <f t="shared" si="580"/>
        <v>0</v>
      </c>
      <c r="AV302" s="9">
        <f t="shared" si="581"/>
        <v>0</v>
      </c>
      <c r="AW302" s="9">
        <f t="shared" si="582"/>
        <v>0</v>
      </c>
      <c r="AX302" s="9">
        <f t="shared" si="583"/>
        <v>0</v>
      </c>
      <c r="AY302" s="9">
        <f t="shared" si="584"/>
        <v>0</v>
      </c>
      <c r="AZ302" s="9">
        <f t="shared" si="585"/>
        <v>0</v>
      </c>
      <c r="BA302" s="9">
        <f t="shared" si="586"/>
        <v>0</v>
      </c>
      <c r="BB302" s="9">
        <f t="shared" si="587"/>
        <v>0</v>
      </c>
      <c r="BC302" s="9">
        <f t="shared" si="588"/>
        <v>1231</v>
      </c>
      <c r="BD302" s="9">
        <f t="shared" si="589"/>
        <v>138.30000000000001</v>
      </c>
      <c r="BE302" s="9">
        <f t="shared" si="590"/>
        <v>0</v>
      </c>
      <c r="BF302" s="9">
        <f t="shared" si="591"/>
        <v>0</v>
      </c>
      <c r="BG302" s="9">
        <f t="shared" si="591"/>
        <v>0</v>
      </c>
      <c r="BH302" s="4"/>
      <c r="BI302" s="18"/>
      <c r="BJ302" s="4"/>
      <c r="BK302" s="4"/>
      <c r="BL302" s="4"/>
    </row>
    <row r="303" spans="1:64" x14ac:dyDescent="0.2">
      <c r="A303" s="40">
        <v>1273</v>
      </c>
      <c r="B303" s="36" t="s">
        <v>279</v>
      </c>
      <c r="C303" s="11">
        <v>6629.4</v>
      </c>
      <c r="D303" s="9">
        <v>750.2</v>
      </c>
      <c r="E303" s="9">
        <v>5867.8</v>
      </c>
      <c r="F303" s="9">
        <v>3421.0000000000005</v>
      </c>
      <c r="G303" s="9">
        <v>0</v>
      </c>
      <c r="H303" s="9">
        <v>2060.6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386.2</v>
      </c>
      <c r="S303" s="9">
        <v>0</v>
      </c>
      <c r="T303" s="9">
        <v>11.4</v>
      </c>
      <c r="U303" s="21">
        <v>0</v>
      </c>
      <c r="V303" s="59">
        <f t="shared" si="571"/>
        <v>0</v>
      </c>
      <c r="W303" s="9"/>
      <c r="X303" s="9">
        <f t="shared" si="572"/>
        <v>0</v>
      </c>
      <c r="Y303" s="9"/>
      <c r="Z303" s="9"/>
      <c r="AA303" s="9"/>
      <c r="AB303" s="9">
        <f t="shared" si="573"/>
        <v>0</v>
      </c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48"/>
      <c r="AO303" s="11">
        <f t="shared" si="574"/>
        <v>6629.4</v>
      </c>
      <c r="AP303" s="9">
        <f t="shared" si="575"/>
        <v>750.2</v>
      </c>
      <c r="AQ303" s="9">
        <f t="shared" si="576"/>
        <v>5867.8</v>
      </c>
      <c r="AR303" s="9">
        <f t="shared" si="577"/>
        <v>3421.0000000000005</v>
      </c>
      <c r="AS303" s="9">
        <f t="shared" si="578"/>
        <v>0</v>
      </c>
      <c r="AT303" s="9">
        <f t="shared" si="579"/>
        <v>2060.6</v>
      </c>
      <c r="AU303" s="9">
        <f t="shared" si="580"/>
        <v>0</v>
      </c>
      <c r="AV303" s="9">
        <f t="shared" si="581"/>
        <v>0</v>
      </c>
      <c r="AW303" s="9">
        <f t="shared" si="582"/>
        <v>0</v>
      </c>
      <c r="AX303" s="9">
        <f t="shared" si="583"/>
        <v>0</v>
      </c>
      <c r="AY303" s="9">
        <f t="shared" si="584"/>
        <v>0</v>
      </c>
      <c r="AZ303" s="9">
        <f t="shared" si="585"/>
        <v>0</v>
      </c>
      <c r="BA303" s="9">
        <f t="shared" si="586"/>
        <v>0</v>
      </c>
      <c r="BB303" s="9">
        <f t="shared" si="587"/>
        <v>0</v>
      </c>
      <c r="BC303" s="9">
        <f t="shared" si="588"/>
        <v>0</v>
      </c>
      <c r="BD303" s="9">
        <f t="shared" si="589"/>
        <v>386.2</v>
      </c>
      <c r="BE303" s="9">
        <f t="shared" si="590"/>
        <v>0</v>
      </c>
      <c r="BF303" s="9">
        <f t="shared" si="591"/>
        <v>11.4</v>
      </c>
      <c r="BG303" s="9">
        <f t="shared" si="591"/>
        <v>0</v>
      </c>
      <c r="BH303" s="4"/>
      <c r="BI303" s="4"/>
      <c r="BJ303" s="4"/>
      <c r="BK303" s="4"/>
      <c r="BL303" s="4"/>
    </row>
    <row r="304" spans="1:64" x14ac:dyDescent="0.2">
      <c r="A304" s="40">
        <v>1274</v>
      </c>
      <c r="B304" s="36" t="s">
        <v>280</v>
      </c>
      <c r="C304" s="11">
        <v>9629.7999999999993</v>
      </c>
      <c r="D304" s="9">
        <v>1438.8</v>
      </c>
      <c r="E304" s="9">
        <v>8191</v>
      </c>
      <c r="F304" s="9">
        <v>7472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719</v>
      </c>
      <c r="S304" s="9">
        <v>0</v>
      </c>
      <c r="T304" s="9">
        <v>0</v>
      </c>
      <c r="U304" s="21">
        <v>0</v>
      </c>
      <c r="V304" s="59">
        <f t="shared" si="571"/>
        <v>0</v>
      </c>
      <c r="W304" s="9"/>
      <c r="X304" s="9">
        <f t="shared" si="572"/>
        <v>0</v>
      </c>
      <c r="Y304" s="9"/>
      <c r="Z304" s="9"/>
      <c r="AA304" s="9"/>
      <c r="AB304" s="9">
        <f t="shared" si="573"/>
        <v>0</v>
      </c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48"/>
      <c r="AO304" s="11">
        <f t="shared" si="574"/>
        <v>9629.7999999999993</v>
      </c>
      <c r="AP304" s="9">
        <f t="shared" si="575"/>
        <v>1438.8</v>
      </c>
      <c r="AQ304" s="9">
        <f t="shared" si="576"/>
        <v>8191</v>
      </c>
      <c r="AR304" s="9">
        <f t="shared" si="577"/>
        <v>7472</v>
      </c>
      <c r="AS304" s="9">
        <f t="shared" si="578"/>
        <v>0</v>
      </c>
      <c r="AT304" s="9">
        <f t="shared" si="579"/>
        <v>0</v>
      </c>
      <c r="AU304" s="9">
        <f t="shared" si="580"/>
        <v>0</v>
      </c>
      <c r="AV304" s="9">
        <f t="shared" si="581"/>
        <v>0</v>
      </c>
      <c r="AW304" s="9">
        <f t="shared" si="582"/>
        <v>0</v>
      </c>
      <c r="AX304" s="9">
        <f t="shared" si="583"/>
        <v>0</v>
      </c>
      <c r="AY304" s="9">
        <f t="shared" si="584"/>
        <v>0</v>
      </c>
      <c r="AZ304" s="9">
        <f t="shared" si="585"/>
        <v>0</v>
      </c>
      <c r="BA304" s="9">
        <f t="shared" si="586"/>
        <v>0</v>
      </c>
      <c r="BB304" s="9">
        <f t="shared" si="587"/>
        <v>0</v>
      </c>
      <c r="BC304" s="9">
        <f t="shared" si="588"/>
        <v>0</v>
      </c>
      <c r="BD304" s="9">
        <f t="shared" si="589"/>
        <v>719</v>
      </c>
      <c r="BE304" s="9">
        <f t="shared" si="590"/>
        <v>0</v>
      </c>
      <c r="BF304" s="9">
        <f t="shared" si="591"/>
        <v>0</v>
      </c>
      <c r="BG304" s="9">
        <f t="shared" si="591"/>
        <v>0</v>
      </c>
      <c r="BH304" s="4"/>
      <c r="BI304" s="4"/>
      <c r="BJ304" s="4"/>
      <c r="BK304" s="4"/>
      <c r="BL304" s="4"/>
    </row>
    <row r="305" spans="1:64" x14ac:dyDescent="0.2">
      <c r="A305" s="40">
        <v>1275</v>
      </c>
      <c r="B305" s="36" t="s">
        <v>281</v>
      </c>
      <c r="C305" s="11">
        <v>6201.4</v>
      </c>
      <c r="D305" s="9">
        <v>1318.9</v>
      </c>
      <c r="E305" s="9">
        <v>4882.5</v>
      </c>
      <c r="F305" s="9">
        <v>4402.3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480.2</v>
      </c>
      <c r="S305" s="9">
        <v>0</v>
      </c>
      <c r="T305" s="9">
        <v>0</v>
      </c>
      <c r="U305" s="21">
        <v>0</v>
      </c>
      <c r="V305" s="59">
        <f t="shared" si="571"/>
        <v>0</v>
      </c>
      <c r="W305" s="9"/>
      <c r="X305" s="9">
        <f t="shared" si="572"/>
        <v>0</v>
      </c>
      <c r="Y305" s="9"/>
      <c r="Z305" s="9"/>
      <c r="AA305" s="9"/>
      <c r="AB305" s="9">
        <f t="shared" si="573"/>
        <v>0</v>
      </c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48"/>
      <c r="AO305" s="11">
        <f t="shared" si="574"/>
        <v>6201.4</v>
      </c>
      <c r="AP305" s="9">
        <f t="shared" si="575"/>
        <v>1318.9</v>
      </c>
      <c r="AQ305" s="9">
        <f t="shared" si="576"/>
        <v>4882.5</v>
      </c>
      <c r="AR305" s="9">
        <f t="shared" si="577"/>
        <v>4402.3</v>
      </c>
      <c r="AS305" s="9">
        <f t="shared" si="578"/>
        <v>0</v>
      </c>
      <c r="AT305" s="9">
        <f t="shared" si="579"/>
        <v>0</v>
      </c>
      <c r="AU305" s="9">
        <f t="shared" si="580"/>
        <v>0</v>
      </c>
      <c r="AV305" s="9">
        <f t="shared" si="581"/>
        <v>0</v>
      </c>
      <c r="AW305" s="9">
        <f t="shared" si="582"/>
        <v>0</v>
      </c>
      <c r="AX305" s="9">
        <f t="shared" si="583"/>
        <v>0</v>
      </c>
      <c r="AY305" s="9">
        <f t="shared" si="584"/>
        <v>0</v>
      </c>
      <c r="AZ305" s="9">
        <f t="shared" si="585"/>
        <v>0</v>
      </c>
      <c r="BA305" s="9">
        <f t="shared" si="586"/>
        <v>0</v>
      </c>
      <c r="BB305" s="9">
        <f t="shared" si="587"/>
        <v>0</v>
      </c>
      <c r="BC305" s="9">
        <f t="shared" si="588"/>
        <v>0</v>
      </c>
      <c r="BD305" s="9">
        <f t="shared" si="589"/>
        <v>480.2</v>
      </c>
      <c r="BE305" s="9">
        <f t="shared" si="590"/>
        <v>0</v>
      </c>
      <c r="BF305" s="9">
        <f t="shared" si="591"/>
        <v>0</v>
      </c>
      <c r="BG305" s="9">
        <f t="shared" si="591"/>
        <v>0</v>
      </c>
      <c r="BH305" s="4"/>
      <c r="BI305" s="4"/>
      <c r="BJ305" s="4"/>
      <c r="BK305" s="4"/>
      <c r="BL305" s="4"/>
    </row>
    <row r="306" spans="1:64" x14ac:dyDescent="0.2">
      <c r="A306" s="40">
        <v>1276</v>
      </c>
      <c r="B306" s="36" t="s">
        <v>282</v>
      </c>
      <c r="C306" s="11">
        <v>3352.3</v>
      </c>
      <c r="D306" s="9">
        <v>900</v>
      </c>
      <c r="E306" s="9">
        <v>2452.3000000000002</v>
      </c>
      <c r="F306" s="9">
        <v>2152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300.3</v>
      </c>
      <c r="S306" s="9">
        <v>0</v>
      </c>
      <c r="T306" s="9">
        <v>0</v>
      </c>
      <c r="U306" s="21">
        <v>0</v>
      </c>
      <c r="V306" s="59">
        <f t="shared" si="571"/>
        <v>0</v>
      </c>
      <c r="W306" s="9"/>
      <c r="X306" s="9">
        <f t="shared" si="572"/>
        <v>0</v>
      </c>
      <c r="Y306" s="9"/>
      <c r="Z306" s="9"/>
      <c r="AA306" s="9"/>
      <c r="AB306" s="9">
        <f t="shared" si="573"/>
        <v>0</v>
      </c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48"/>
      <c r="AO306" s="11">
        <f t="shared" si="574"/>
        <v>3352.3</v>
      </c>
      <c r="AP306" s="9">
        <f t="shared" si="575"/>
        <v>900</v>
      </c>
      <c r="AQ306" s="9">
        <f t="shared" si="576"/>
        <v>2452.3000000000002</v>
      </c>
      <c r="AR306" s="9">
        <f t="shared" si="577"/>
        <v>2152</v>
      </c>
      <c r="AS306" s="9">
        <f t="shared" si="578"/>
        <v>0</v>
      </c>
      <c r="AT306" s="9">
        <f t="shared" si="579"/>
        <v>0</v>
      </c>
      <c r="AU306" s="9">
        <f t="shared" si="580"/>
        <v>0</v>
      </c>
      <c r="AV306" s="9">
        <f t="shared" si="581"/>
        <v>0</v>
      </c>
      <c r="AW306" s="9">
        <f t="shared" si="582"/>
        <v>0</v>
      </c>
      <c r="AX306" s="9">
        <f t="shared" si="583"/>
        <v>0</v>
      </c>
      <c r="AY306" s="9">
        <f t="shared" si="584"/>
        <v>0</v>
      </c>
      <c r="AZ306" s="9">
        <f t="shared" si="585"/>
        <v>0</v>
      </c>
      <c r="BA306" s="9">
        <f t="shared" si="586"/>
        <v>0</v>
      </c>
      <c r="BB306" s="9">
        <f t="shared" si="587"/>
        <v>0</v>
      </c>
      <c r="BC306" s="9">
        <f t="shared" si="588"/>
        <v>0</v>
      </c>
      <c r="BD306" s="9">
        <f t="shared" si="589"/>
        <v>300.3</v>
      </c>
      <c r="BE306" s="9">
        <f t="shared" si="590"/>
        <v>0</v>
      </c>
      <c r="BF306" s="9">
        <f t="shared" si="591"/>
        <v>0</v>
      </c>
      <c r="BG306" s="9">
        <f t="shared" si="591"/>
        <v>0</v>
      </c>
      <c r="BH306" s="4"/>
      <c r="BI306" s="4"/>
      <c r="BJ306" s="4"/>
      <c r="BK306" s="4"/>
      <c r="BL306" s="4"/>
    </row>
    <row r="307" spans="1:64" x14ac:dyDescent="0.2">
      <c r="A307" s="40">
        <v>1277</v>
      </c>
      <c r="B307" s="36" t="s">
        <v>283</v>
      </c>
      <c r="C307" s="11">
        <v>2609.6999999999998</v>
      </c>
      <c r="D307" s="9">
        <v>840</v>
      </c>
      <c r="E307" s="9">
        <v>1769.7</v>
      </c>
      <c r="F307" s="9">
        <v>1386.1000000000001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200</v>
      </c>
      <c r="R307" s="9">
        <v>183.6</v>
      </c>
      <c r="S307" s="9">
        <v>0</v>
      </c>
      <c r="T307" s="9">
        <v>0</v>
      </c>
      <c r="U307" s="21">
        <v>0</v>
      </c>
      <c r="V307" s="59">
        <f t="shared" si="571"/>
        <v>0</v>
      </c>
      <c r="W307" s="9"/>
      <c r="X307" s="9">
        <f t="shared" si="572"/>
        <v>0</v>
      </c>
      <c r="Y307" s="9"/>
      <c r="Z307" s="9"/>
      <c r="AA307" s="9"/>
      <c r="AB307" s="9">
        <f t="shared" si="573"/>
        <v>0</v>
      </c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48"/>
      <c r="AO307" s="11">
        <f t="shared" si="574"/>
        <v>2609.6999999999998</v>
      </c>
      <c r="AP307" s="9">
        <f t="shared" si="575"/>
        <v>840</v>
      </c>
      <c r="AQ307" s="9">
        <f t="shared" si="576"/>
        <v>1769.7</v>
      </c>
      <c r="AR307" s="9">
        <f t="shared" si="577"/>
        <v>1386.1000000000001</v>
      </c>
      <c r="AS307" s="9">
        <f t="shared" si="578"/>
        <v>0</v>
      </c>
      <c r="AT307" s="9">
        <f t="shared" si="579"/>
        <v>0</v>
      </c>
      <c r="AU307" s="9">
        <f t="shared" si="580"/>
        <v>0</v>
      </c>
      <c r="AV307" s="9">
        <f t="shared" si="581"/>
        <v>0</v>
      </c>
      <c r="AW307" s="9">
        <f t="shared" si="582"/>
        <v>0</v>
      </c>
      <c r="AX307" s="9">
        <f t="shared" si="583"/>
        <v>0</v>
      </c>
      <c r="AY307" s="9">
        <f t="shared" si="584"/>
        <v>0</v>
      </c>
      <c r="AZ307" s="9">
        <f t="shared" si="585"/>
        <v>0</v>
      </c>
      <c r="BA307" s="9">
        <f t="shared" si="586"/>
        <v>0</v>
      </c>
      <c r="BB307" s="9">
        <f t="shared" si="587"/>
        <v>0</v>
      </c>
      <c r="BC307" s="9">
        <f t="shared" si="588"/>
        <v>200</v>
      </c>
      <c r="BD307" s="9">
        <f t="shared" si="589"/>
        <v>183.6</v>
      </c>
      <c r="BE307" s="9">
        <f t="shared" si="590"/>
        <v>0</v>
      </c>
      <c r="BF307" s="9">
        <f t="shared" si="591"/>
        <v>0</v>
      </c>
      <c r="BG307" s="9">
        <f t="shared" si="591"/>
        <v>0</v>
      </c>
      <c r="BH307" s="4"/>
      <c r="BI307" s="18"/>
      <c r="BJ307" s="4"/>
      <c r="BK307" s="4"/>
      <c r="BL307" s="4"/>
    </row>
    <row r="308" spans="1:64" x14ac:dyDescent="0.2">
      <c r="A308" s="40">
        <v>1278</v>
      </c>
      <c r="B308" s="36" t="s">
        <v>284</v>
      </c>
      <c r="C308" s="11">
        <v>5091.7999999999993</v>
      </c>
      <c r="D308" s="9">
        <v>1283.7</v>
      </c>
      <c r="E308" s="9">
        <v>3770.2</v>
      </c>
      <c r="F308" s="9">
        <v>3365.2999999999997</v>
      </c>
      <c r="G308" s="9">
        <v>0</v>
      </c>
      <c r="H308" s="9">
        <v>0</v>
      </c>
      <c r="I308" s="9">
        <v>68.099999999999994</v>
      </c>
      <c r="J308" s="9">
        <v>0</v>
      </c>
      <c r="K308" s="9">
        <v>0</v>
      </c>
      <c r="L308" s="9">
        <v>0</v>
      </c>
      <c r="M308" s="9">
        <v>0</v>
      </c>
      <c r="N308" s="9">
        <v>68.099999999999994</v>
      </c>
      <c r="O308" s="9">
        <v>0</v>
      </c>
      <c r="P308" s="9">
        <v>0</v>
      </c>
      <c r="Q308" s="9">
        <v>0</v>
      </c>
      <c r="R308" s="9">
        <v>336.8</v>
      </c>
      <c r="S308" s="9">
        <v>0</v>
      </c>
      <c r="T308" s="9">
        <v>37.9</v>
      </c>
      <c r="U308" s="21">
        <v>0</v>
      </c>
      <c r="V308" s="59">
        <f t="shared" si="571"/>
        <v>0</v>
      </c>
      <c r="W308" s="9"/>
      <c r="X308" s="9">
        <f t="shared" si="572"/>
        <v>0</v>
      </c>
      <c r="Y308" s="9"/>
      <c r="Z308" s="9"/>
      <c r="AA308" s="9"/>
      <c r="AB308" s="9">
        <f t="shared" si="573"/>
        <v>0</v>
      </c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48"/>
      <c r="AO308" s="11">
        <f t="shared" si="574"/>
        <v>5091.7999999999993</v>
      </c>
      <c r="AP308" s="9">
        <f t="shared" si="575"/>
        <v>1283.7</v>
      </c>
      <c r="AQ308" s="9">
        <f t="shared" si="576"/>
        <v>3770.2</v>
      </c>
      <c r="AR308" s="9">
        <f t="shared" si="577"/>
        <v>3365.2999999999997</v>
      </c>
      <c r="AS308" s="9">
        <f t="shared" si="578"/>
        <v>0</v>
      </c>
      <c r="AT308" s="9">
        <f t="shared" si="579"/>
        <v>0</v>
      </c>
      <c r="AU308" s="9">
        <f t="shared" si="580"/>
        <v>68.099999999999994</v>
      </c>
      <c r="AV308" s="9">
        <f t="shared" si="581"/>
        <v>0</v>
      </c>
      <c r="AW308" s="9">
        <f t="shared" si="582"/>
        <v>0</v>
      </c>
      <c r="AX308" s="9">
        <f t="shared" si="583"/>
        <v>0</v>
      </c>
      <c r="AY308" s="9">
        <f t="shared" si="584"/>
        <v>0</v>
      </c>
      <c r="AZ308" s="9">
        <f t="shared" si="585"/>
        <v>68.099999999999994</v>
      </c>
      <c r="BA308" s="9">
        <f t="shared" si="586"/>
        <v>0</v>
      </c>
      <c r="BB308" s="9">
        <f t="shared" si="587"/>
        <v>0</v>
      </c>
      <c r="BC308" s="9">
        <f t="shared" si="588"/>
        <v>0</v>
      </c>
      <c r="BD308" s="9">
        <f t="shared" si="589"/>
        <v>336.8</v>
      </c>
      <c r="BE308" s="9">
        <f t="shared" si="590"/>
        <v>0</v>
      </c>
      <c r="BF308" s="9">
        <f t="shared" si="591"/>
        <v>37.9</v>
      </c>
      <c r="BG308" s="9">
        <f t="shared" si="591"/>
        <v>0</v>
      </c>
      <c r="BH308" s="4"/>
      <c r="BI308" s="18"/>
      <c r="BJ308" s="4"/>
      <c r="BK308" s="4"/>
      <c r="BL308" s="4"/>
    </row>
    <row r="309" spans="1:64" x14ac:dyDescent="0.2">
      <c r="A309" s="40">
        <v>1279</v>
      </c>
      <c r="B309" s="36" t="s">
        <v>285</v>
      </c>
      <c r="C309" s="11">
        <v>2541</v>
      </c>
      <c r="D309" s="9">
        <v>924.6</v>
      </c>
      <c r="E309" s="9">
        <v>1592.5</v>
      </c>
      <c r="F309" s="9">
        <v>1415.6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176.9</v>
      </c>
      <c r="S309" s="9">
        <v>0</v>
      </c>
      <c r="T309" s="9">
        <v>23.9</v>
      </c>
      <c r="U309" s="21">
        <v>0</v>
      </c>
      <c r="V309" s="59">
        <f t="shared" si="571"/>
        <v>0</v>
      </c>
      <c r="W309" s="9"/>
      <c r="X309" s="9">
        <f t="shared" si="572"/>
        <v>0</v>
      </c>
      <c r="Y309" s="9"/>
      <c r="Z309" s="9"/>
      <c r="AA309" s="30"/>
      <c r="AB309" s="9">
        <f t="shared" si="573"/>
        <v>0</v>
      </c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48"/>
      <c r="AO309" s="11">
        <f t="shared" si="574"/>
        <v>2541</v>
      </c>
      <c r="AP309" s="9">
        <f t="shared" si="575"/>
        <v>924.6</v>
      </c>
      <c r="AQ309" s="9">
        <f t="shared" si="576"/>
        <v>1592.5</v>
      </c>
      <c r="AR309" s="9">
        <f t="shared" si="577"/>
        <v>1415.6</v>
      </c>
      <c r="AS309" s="9">
        <f t="shared" si="578"/>
        <v>0</v>
      </c>
      <c r="AT309" s="9">
        <f t="shared" si="579"/>
        <v>0</v>
      </c>
      <c r="AU309" s="9">
        <f t="shared" si="580"/>
        <v>0</v>
      </c>
      <c r="AV309" s="9">
        <f t="shared" si="581"/>
        <v>0</v>
      </c>
      <c r="AW309" s="9">
        <f t="shared" si="582"/>
        <v>0</v>
      </c>
      <c r="AX309" s="9">
        <f t="shared" si="583"/>
        <v>0</v>
      </c>
      <c r="AY309" s="9">
        <f t="shared" si="584"/>
        <v>0</v>
      </c>
      <c r="AZ309" s="9">
        <f t="shared" si="585"/>
        <v>0</v>
      </c>
      <c r="BA309" s="9">
        <f t="shared" si="586"/>
        <v>0</v>
      </c>
      <c r="BB309" s="9">
        <f t="shared" si="587"/>
        <v>0</v>
      </c>
      <c r="BC309" s="9">
        <f t="shared" si="588"/>
        <v>0</v>
      </c>
      <c r="BD309" s="9">
        <f t="shared" si="589"/>
        <v>176.9</v>
      </c>
      <c r="BE309" s="9">
        <f t="shared" si="590"/>
        <v>0</v>
      </c>
      <c r="BF309" s="9">
        <f t="shared" si="591"/>
        <v>23.9</v>
      </c>
      <c r="BG309" s="9">
        <f t="shared" si="591"/>
        <v>0</v>
      </c>
      <c r="BH309" s="4"/>
      <c r="BI309" s="18"/>
      <c r="BJ309" s="4"/>
      <c r="BK309" s="4"/>
      <c r="BL309" s="4"/>
    </row>
    <row r="310" spans="1:64" x14ac:dyDescent="0.2">
      <c r="A310" s="40">
        <v>1281</v>
      </c>
      <c r="B310" s="36" t="s">
        <v>286</v>
      </c>
      <c r="C310" s="11">
        <v>5349.0999999999995</v>
      </c>
      <c r="D310" s="9">
        <v>1485.8</v>
      </c>
      <c r="E310" s="9">
        <v>3863.2999999999997</v>
      </c>
      <c r="F310" s="9">
        <v>3364.9999999999995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498.3</v>
      </c>
      <c r="S310" s="9">
        <v>0</v>
      </c>
      <c r="T310" s="9">
        <v>0</v>
      </c>
      <c r="U310" s="21">
        <v>0</v>
      </c>
      <c r="V310" s="59">
        <f t="shared" si="571"/>
        <v>0</v>
      </c>
      <c r="W310" s="9"/>
      <c r="X310" s="9">
        <f t="shared" si="572"/>
        <v>0</v>
      </c>
      <c r="Y310" s="9"/>
      <c r="Z310" s="9"/>
      <c r="AA310" s="9"/>
      <c r="AB310" s="9">
        <f t="shared" si="573"/>
        <v>0</v>
      </c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48"/>
      <c r="AO310" s="11">
        <f t="shared" si="574"/>
        <v>5349.0999999999995</v>
      </c>
      <c r="AP310" s="9">
        <f t="shared" si="575"/>
        <v>1485.8</v>
      </c>
      <c r="AQ310" s="9">
        <f t="shared" si="576"/>
        <v>3863.2999999999997</v>
      </c>
      <c r="AR310" s="9">
        <f t="shared" si="577"/>
        <v>3364.9999999999995</v>
      </c>
      <c r="AS310" s="9">
        <f t="shared" si="578"/>
        <v>0</v>
      </c>
      <c r="AT310" s="9">
        <f t="shared" si="579"/>
        <v>0</v>
      </c>
      <c r="AU310" s="9">
        <f t="shared" si="580"/>
        <v>0</v>
      </c>
      <c r="AV310" s="9">
        <f t="shared" si="581"/>
        <v>0</v>
      </c>
      <c r="AW310" s="9">
        <f t="shared" si="582"/>
        <v>0</v>
      </c>
      <c r="AX310" s="9">
        <f t="shared" si="583"/>
        <v>0</v>
      </c>
      <c r="AY310" s="9">
        <f t="shared" si="584"/>
        <v>0</v>
      </c>
      <c r="AZ310" s="9">
        <f t="shared" si="585"/>
        <v>0</v>
      </c>
      <c r="BA310" s="9">
        <f t="shared" si="586"/>
        <v>0</v>
      </c>
      <c r="BB310" s="9">
        <f t="shared" si="587"/>
        <v>0</v>
      </c>
      <c r="BC310" s="9">
        <f t="shared" si="588"/>
        <v>0</v>
      </c>
      <c r="BD310" s="9">
        <f t="shared" si="589"/>
        <v>498.3</v>
      </c>
      <c r="BE310" s="9">
        <f t="shared" si="590"/>
        <v>0</v>
      </c>
      <c r="BF310" s="9">
        <f t="shared" si="591"/>
        <v>0</v>
      </c>
      <c r="BG310" s="9">
        <f t="shared" si="591"/>
        <v>0</v>
      </c>
      <c r="BH310" s="4"/>
      <c r="BI310" s="18"/>
      <c r="BJ310" s="4"/>
      <c r="BK310" s="4"/>
      <c r="BL310" s="4"/>
    </row>
    <row r="311" spans="1:64" x14ac:dyDescent="0.2">
      <c r="A311" s="40">
        <v>1280</v>
      </c>
      <c r="B311" s="36" t="s">
        <v>287</v>
      </c>
      <c r="C311" s="11">
        <v>20238.400000000001</v>
      </c>
      <c r="D311" s="9">
        <v>669</v>
      </c>
      <c r="E311" s="9">
        <v>19569.400000000001</v>
      </c>
      <c r="F311" s="9">
        <v>11711.800000000001</v>
      </c>
      <c r="G311" s="9">
        <v>0</v>
      </c>
      <c r="H311" s="9">
        <v>2208.9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5000</v>
      </c>
      <c r="R311" s="9">
        <v>648.70000000000005</v>
      </c>
      <c r="S311" s="9">
        <v>0</v>
      </c>
      <c r="T311" s="9">
        <v>0</v>
      </c>
      <c r="U311" s="21">
        <v>0</v>
      </c>
      <c r="V311" s="59">
        <f t="shared" si="571"/>
        <v>0</v>
      </c>
      <c r="W311" s="9"/>
      <c r="X311" s="9">
        <f t="shared" si="572"/>
        <v>0</v>
      </c>
      <c r="Y311" s="9"/>
      <c r="Z311" s="9"/>
      <c r="AA311" s="9"/>
      <c r="AB311" s="9">
        <f t="shared" si="573"/>
        <v>0</v>
      </c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48"/>
      <c r="AO311" s="11">
        <f t="shared" si="574"/>
        <v>20238.400000000001</v>
      </c>
      <c r="AP311" s="9">
        <f t="shared" si="575"/>
        <v>669</v>
      </c>
      <c r="AQ311" s="9">
        <f t="shared" si="576"/>
        <v>19569.400000000001</v>
      </c>
      <c r="AR311" s="9">
        <f t="shared" si="577"/>
        <v>11711.800000000001</v>
      </c>
      <c r="AS311" s="9">
        <f t="shared" si="578"/>
        <v>0</v>
      </c>
      <c r="AT311" s="9">
        <f t="shared" si="579"/>
        <v>2208.9</v>
      </c>
      <c r="AU311" s="9">
        <f t="shared" si="580"/>
        <v>0</v>
      </c>
      <c r="AV311" s="9">
        <f t="shared" si="581"/>
        <v>0</v>
      </c>
      <c r="AW311" s="9">
        <f t="shared" si="582"/>
        <v>0</v>
      </c>
      <c r="AX311" s="9">
        <f t="shared" si="583"/>
        <v>0</v>
      </c>
      <c r="AY311" s="9">
        <f t="shared" si="584"/>
        <v>0</v>
      </c>
      <c r="AZ311" s="9">
        <f t="shared" si="585"/>
        <v>0</v>
      </c>
      <c r="BA311" s="9">
        <f t="shared" si="586"/>
        <v>0</v>
      </c>
      <c r="BB311" s="9">
        <f t="shared" si="587"/>
        <v>0</v>
      </c>
      <c r="BC311" s="9">
        <f t="shared" si="588"/>
        <v>5000</v>
      </c>
      <c r="BD311" s="9">
        <f t="shared" si="589"/>
        <v>648.70000000000005</v>
      </c>
      <c r="BE311" s="9">
        <f t="shared" si="590"/>
        <v>0</v>
      </c>
      <c r="BF311" s="9">
        <f t="shared" si="591"/>
        <v>0</v>
      </c>
      <c r="BG311" s="9">
        <f t="shared" si="591"/>
        <v>0</v>
      </c>
      <c r="BH311" s="4"/>
      <c r="BI311" s="18"/>
      <c r="BJ311" s="4"/>
      <c r="BK311" s="4"/>
      <c r="BL311" s="4"/>
    </row>
    <row r="312" spans="1:64" x14ac:dyDescent="0.2">
      <c r="A312" s="40">
        <v>1282</v>
      </c>
      <c r="B312" s="36" t="s">
        <v>288</v>
      </c>
      <c r="C312" s="11">
        <v>4062.9</v>
      </c>
      <c r="D312" s="9">
        <v>1099.9000000000001</v>
      </c>
      <c r="E312" s="9">
        <v>2963</v>
      </c>
      <c r="F312" s="9">
        <v>2495.4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200</v>
      </c>
      <c r="R312" s="9">
        <v>267.60000000000002</v>
      </c>
      <c r="S312" s="9">
        <v>0</v>
      </c>
      <c r="T312" s="9">
        <v>0</v>
      </c>
      <c r="U312" s="21">
        <v>0</v>
      </c>
      <c r="V312" s="59">
        <f t="shared" si="571"/>
        <v>0</v>
      </c>
      <c r="W312" s="9"/>
      <c r="X312" s="9">
        <f t="shared" si="572"/>
        <v>0</v>
      </c>
      <c r="Y312" s="9"/>
      <c r="Z312" s="9"/>
      <c r="AA312" s="9"/>
      <c r="AB312" s="9">
        <f t="shared" si="573"/>
        <v>0</v>
      </c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48"/>
      <c r="AO312" s="11">
        <f t="shared" si="574"/>
        <v>4062.9</v>
      </c>
      <c r="AP312" s="9">
        <f t="shared" si="575"/>
        <v>1099.9000000000001</v>
      </c>
      <c r="AQ312" s="9">
        <f t="shared" si="576"/>
        <v>2963</v>
      </c>
      <c r="AR312" s="9">
        <f t="shared" si="577"/>
        <v>2495.4</v>
      </c>
      <c r="AS312" s="9">
        <f t="shared" si="578"/>
        <v>0</v>
      </c>
      <c r="AT312" s="9">
        <f t="shared" si="579"/>
        <v>0</v>
      </c>
      <c r="AU312" s="9">
        <f t="shared" si="580"/>
        <v>0</v>
      </c>
      <c r="AV312" s="9">
        <f t="shared" si="581"/>
        <v>0</v>
      </c>
      <c r="AW312" s="9">
        <f t="shared" si="582"/>
        <v>0</v>
      </c>
      <c r="AX312" s="9">
        <f t="shared" si="583"/>
        <v>0</v>
      </c>
      <c r="AY312" s="9">
        <f t="shared" si="584"/>
        <v>0</v>
      </c>
      <c r="AZ312" s="9">
        <f t="shared" si="585"/>
        <v>0</v>
      </c>
      <c r="BA312" s="9">
        <f t="shared" si="586"/>
        <v>0</v>
      </c>
      <c r="BB312" s="9">
        <f t="shared" si="587"/>
        <v>0</v>
      </c>
      <c r="BC312" s="9">
        <f t="shared" si="588"/>
        <v>200</v>
      </c>
      <c r="BD312" s="9">
        <f t="shared" si="589"/>
        <v>267.60000000000002</v>
      </c>
      <c r="BE312" s="9">
        <f t="shared" si="590"/>
        <v>0</v>
      </c>
      <c r="BF312" s="9">
        <f t="shared" si="591"/>
        <v>0</v>
      </c>
      <c r="BG312" s="9">
        <f t="shared" si="591"/>
        <v>0</v>
      </c>
      <c r="BH312" s="4"/>
      <c r="BI312" s="18"/>
      <c r="BJ312" s="4"/>
      <c r="BK312" s="4"/>
      <c r="BL312" s="4"/>
    </row>
    <row r="313" spans="1:64" x14ac:dyDescent="0.2">
      <c r="A313" s="40">
        <v>1283</v>
      </c>
      <c r="B313" s="36" t="s">
        <v>289</v>
      </c>
      <c r="C313" s="11">
        <v>4955.2</v>
      </c>
      <c r="D313" s="9">
        <v>1030.9000000000001</v>
      </c>
      <c r="E313" s="9">
        <v>3906.9</v>
      </c>
      <c r="F313" s="9">
        <v>2982.5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661</v>
      </c>
      <c r="R313" s="9">
        <v>263.39999999999998</v>
      </c>
      <c r="S313" s="9">
        <v>0</v>
      </c>
      <c r="T313" s="9">
        <v>17.399999999999999</v>
      </c>
      <c r="U313" s="21">
        <v>0</v>
      </c>
      <c r="V313" s="59">
        <f t="shared" si="571"/>
        <v>0</v>
      </c>
      <c r="W313" s="9"/>
      <c r="X313" s="9">
        <f t="shared" si="572"/>
        <v>0</v>
      </c>
      <c r="Y313" s="9"/>
      <c r="Z313" s="9"/>
      <c r="AA313" s="9"/>
      <c r="AB313" s="9">
        <f t="shared" si="573"/>
        <v>0</v>
      </c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48"/>
      <c r="AO313" s="11">
        <f t="shared" si="574"/>
        <v>4955.2</v>
      </c>
      <c r="AP313" s="9">
        <f t="shared" si="575"/>
        <v>1030.9000000000001</v>
      </c>
      <c r="AQ313" s="9">
        <f t="shared" si="576"/>
        <v>3906.9</v>
      </c>
      <c r="AR313" s="9">
        <f t="shared" si="577"/>
        <v>2982.5</v>
      </c>
      <c r="AS313" s="9">
        <f t="shared" si="578"/>
        <v>0</v>
      </c>
      <c r="AT313" s="9">
        <f t="shared" si="579"/>
        <v>0</v>
      </c>
      <c r="AU313" s="9">
        <f t="shared" si="580"/>
        <v>0</v>
      </c>
      <c r="AV313" s="9">
        <f t="shared" si="581"/>
        <v>0</v>
      </c>
      <c r="AW313" s="9">
        <f t="shared" si="582"/>
        <v>0</v>
      </c>
      <c r="AX313" s="9">
        <f t="shared" si="583"/>
        <v>0</v>
      </c>
      <c r="AY313" s="9">
        <f t="shared" si="584"/>
        <v>0</v>
      </c>
      <c r="AZ313" s="9">
        <f t="shared" si="585"/>
        <v>0</v>
      </c>
      <c r="BA313" s="9">
        <f t="shared" si="586"/>
        <v>0</v>
      </c>
      <c r="BB313" s="9">
        <f t="shared" si="587"/>
        <v>0</v>
      </c>
      <c r="BC313" s="9">
        <f t="shared" si="588"/>
        <v>661</v>
      </c>
      <c r="BD313" s="9">
        <f t="shared" si="589"/>
        <v>263.39999999999998</v>
      </c>
      <c r="BE313" s="9">
        <f t="shared" si="590"/>
        <v>0</v>
      </c>
      <c r="BF313" s="9">
        <f t="shared" si="591"/>
        <v>17.399999999999999</v>
      </c>
      <c r="BG313" s="9">
        <f t="shared" si="591"/>
        <v>0</v>
      </c>
      <c r="BH313" s="4"/>
      <c r="BI313" s="18"/>
      <c r="BJ313" s="4"/>
      <c r="BK313" s="4"/>
      <c r="BL313" s="4"/>
    </row>
    <row r="314" spans="1:64" x14ac:dyDescent="0.2">
      <c r="A314" s="40">
        <v>1285</v>
      </c>
      <c r="B314" s="36" t="s">
        <v>290</v>
      </c>
      <c r="C314" s="11">
        <v>6620.9000000000005</v>
      </c>
      <c r="D314" s="9">
        <v>370.4</v>
      </c>
      <c r="E314" s="9">
        <v>6250.5000000000009</v>
      </c>
      <c r="F314" s="9">
        <v>5749.9000000000005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200</v>
      </c>
      <c r="R314" s="9">
        <v>300.60000000000002</v>
      </c>
      <c r="S314" s="9">
        <v>0</v>
      </c>
      <c r="T314" s="9">
        <v>0</v>
      </c>
      <c r="U314" s="21">
        <v>0</v>
      </c>
      <c r="V314" s="59">
        <f t="shared" si="571"/>
        <v>0</v>
      </c>
      <c r="W314" s="9"/>
      <c r="X314" s="9">
        <f t="shared" si="572"/>
        <v>0</v>
      </c>
      <c r="Y314" s="9"/>
      <c r="Z314" s="9"/>
      <c r="AA314" s="9"/>
      <c r="AB314" s="9">
        <f t="shared" si="573"/>
        <v>0</v>
      </c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48"/>
      <c r="AO314" s="11">
        <f t="shared" si="574"/>
        <v>6620.9000000000005</v>
      </c>
      <c r="AP314" s="9">
        <f t="shared" si="575"/>
        <v>370.4</v>
      </c>
      <c r="AQ314" s="9">
        <f t="shared" si="576"/>
        <v>6250.5000000000009</v>
      </c>
      <c r="AR314" s="9">
        <f t="shared" si="577"/>
        <v>5749.9000000000005</v>
      </c>
      <c r="AS314" s="9">
        <f t="shared" si="578"/>
        <v>0</v>
      </c>
      <c r="AT314" s="9">
        <f t="shared" si="579"/>
        <v>0</v>
      </c>
      <c r="AU314" s="9">
        <f t="shared" si="580"/>
        <v>0</v>
      </c>
      <c r="AV314" s="9">
        <f t="shared" si="581"/>
        <v>0</v>
      </c>
      <c r="AW314" s="9">
        <f t="shared" si="582"/>
        <v>0</v>
      </c>
      <c r="AX314" s="9">
        <f t="shared" si="583"/>
        <v>0</v>
      </c>
      <c r="AY314" s="9">
        <f t="shared" si="584"/>
        <v>0</v>
      </c>
      <c r="AZ314" s="9">
        <f t="shared" si="585"/>
        <v>0</v>
      </c>
      <c r="BA314" s="9">
        <f t="shared" si="586"/>
        <v>0</v>
      </c>
      <c r="BB314" s="9">
        <f t="shared" si="587"/>
        <v>0</v>
      </c>
      <c r="BC314" s="9">
        <f t="shared" si="588"/>
        <v>200</v>
      </c>
      <c r="BD314" s="9">
        <f t="shared" si="589"/>
        <v>300.60000000000002</v>
      </c>
      <c r="BE314" s="9">
        <f t="shared" si="590"/>
        <v>0</v>
      </c>
      <c r="BF314" s="9">
        <f t="shared" si="591"/>
        <v>0</v>
      </c>
      <c r="BG314" s="9">
        <f t="shared" si="591"/>
        <v>0</v>
      </c>
      <c r="BH314" s="4"/>
      <c r="BI314" s="18"/>
      <c r="BJ314" s="4"/>
      <c r="BK314" s="4"/>
      <c r="BL314" s="4"/>
    </row>
    <row r="315" spans="1:64" x14ac:dyDescent="0.2">
      <c r="A315" s="40">
        <v>1286</v>
      </c>
      <c r="B315" s="36" t="s">
        <v>291</v>
      </c>
      <c r="C315" s="11">
        <v>3683.9</v>
      </c>
      <c r="D315" s="9">
        <v>1020.9</v>
      </c>
      <c r="E315" s="9">
        <v>2663</v>
      </c>
      <c r="F315" s="9">
        <v>2464.4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198.6</v>
      </c>
      <c r="S315" s="9">
        <v>0</v>
      </c>
      <c r="T315" s="9">
        <v>0</v>
      </c>
      <c r="U315" s="21">
        <v>0</v>
      </c>
      <c r="V315" s="59">
        <f t="shared" si="571"/>
        <v>0</v>
      </c>
      <c r="W315" s="9"/>
      <c r="X315" s="9">
        <f t="shared" si="572"/>
        <v>0</v>
      </c>
      <c r="Y315" s="9"/>
      <c r="Z315" s="9"/>
      <c r="AA315" s="9"/>
      <c r="AB315" s="9">
        <f t="shared" si="573"/>
        <v>0</v>
      </c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48"/>
      <c r="AO315" s="11">
        <f t="shared" si="574"/>
        <v>3683.9</v>
      </c>
      <c r="AP315" s="9">
        <f t="shared" si="575"/>
        <v>1020.9</v>
      </c>
      <c r="AQ315" s="9">
        <f t="shared" si="576"/>
        <v>2663</v>
      </c>
      <c r="AR315" s="9">
        <f t="shared" si="577"/>
        <v>2464.4</v>
      </c>
      <c r="AS315" s="9">
        <f t="shared" si="578"/>
        <v>0</v>
      </c>
      <c r="AT315" s="9">
        <f t="shared" si="579"/>
        <v>0</v>
      </c>
      <c r="AU315" s="9">
        <f t="shared" si="580"/>
        <v>0</v>
      </c>
      <c r="AV315" s="9">
        <f t="shared" si="581"/>
        <v>0</v>
      </c>
      <c r="AW315" s="9">
        <f t="shared" si="582"/>
        <v>0</v>
      </c>
      <c r="AX315" s="9">
        <f t="shared" si="583"/>
        <v>0</v>
      </c>
      <c r="AY315" s="9">
        <f t="shared" si="584"/>
        <v>0</v>
      </c>
      <c r="AZ315" s="9">
        <f t="shared" si="585"/>
        <v>0</v>
      </c>
      <c r="BA315" s="9">
        <f t="shared" si="586"/>
        <v>0</v>
      </c>
      <c r="BB315" s="9">
        <f t="shared" si="587"/>
        <v>0</v>
      </c>
      <c r="BC315" s="9">
        <f t="shared" si="588"/>
        <v>0</v>
      </c>
      <c r="BD315" s="9">
        <f t="shared" si="589"/>
        <v>198.6</v>
      </c>
      <c r="BE315" s="9">
        <f t="shared" si="590"/>
        <v>0</v>
      </c>
      <c r="BF315" s="9">
        <f t="shared" si="591"/>
        <v>0</v>
      </c>
      <c r="BG315" s="9">
        <f t="shared" si="591"/>
        <v>0</v>
      </c>
      <c r="BH315" s="4"/>
      <c r="BI315" s="4"/>
      <c r="BJ315" s="4"/>
      <c r="BK315" s="4"/>
      <c r="BL315" s="4"/>
    </row>
    <row r="316" spans="1:64" x14ac:dyDescent="0.2">
      <c r="A316" s="40">
        <v>1287</v>
      </c>
      <c r="B316" s="36" t="s">
        <v>292</v>
      </c>
      <c r="C316" s="11">
        <v>3233.9</v>
      </c>
      <c r="D316" s="9">
        <v>950</v>
      </c>
      <c r="E316" s="9">
        <v>1599.9999999999998</v>
      </c>
      <c r="F316" s="9">
        <v>1459.6999999999998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140.30000000000001</v>
      </c>
      <c r="S316" s="9">
        <v>0</v>
      </c>
      <c r="T316" s="9">
        <v>683.9</v>
      </c>
      <c r="U316" s="21">
        <v>0</v>
      </c>
      <c r="V316" s="59">
        <f t="shared" si="571"/>
        <v>0</v>
      </c>
      <c r="W316" s="9"/>
      <c r="X316" s="9">
        <f t="shared" si="572"/>
        <v>0</v>
      </c>
      <c r="Y316" s="9"/>
      <c r="Z316" s="9"/>
      <c r="AA316" s="9"/>
      <c r="AB316" s="9">
        <f t="shared" si="573"/>
        <v>0</v>
      </c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48"/>
      <c r="AO316" s="11">
        <f t="shared" si="574"/>
        <v>3233.9</v>
      </c>
      <c r="AP316" s="9">
        <f t="shared" si="575"/>
        <v>950</v>
      </c>
      <c r="AQ316" s="9">
        <f t="shared" si="576"/>
        <v>1599.9999999999998</v>
      </c>
      <c r="AR316" s="9">
        <f t="shared" si="577"/>
        <v>1459.6999999999998</v>
      </c>
      <c r="AS316" s="9">
        <f t="shared" si="578"/>
        <v>0</v>
      </c>
      <c r="AT316" s="9">
        <f t="shared" si="579"/>
        <v>0</v>
      </c>
      <c r="AU316" s="9">
        <f t="shared" si="580"/>
        <v>0</v>
      </c>
      <c r="AV316" s="9">
        <f t="shared" si="581"/>
        <v>0</v>
      </c>
      <c r="AW316" s="9">
        <f t="shared" si="582"/>
        <v>0</v>
      </c>
      <c r="AX316" s="9">
        <f t="shared" si="583"/>
        <v>0</v>
      </c>
      <c r="AY316" s="9">
        <f t="shared" si="584"/>
        <v>0</v>
      </c>
      <c r="AZ316" s="9">
        <f t="shared" si="585"/>
        <v>0</v>
      </c>
      <c r="BA316" s="9">
        <f t="shared" si="586"/>
        <v>0</v>
      </c>
      <c r="BB316" s="9">
        <f t="shared" si="587"/>
        <v>0</v>
      </c>
      <c r="BC316" s="9">
        <f t="shared" si="588"/>
        <v>0</v>
      </c>
      <c r="BD316" s="9">
        <f t="shared" si="589"/>
        <v>140.30000000000001</v>
      </c>
      <c r="BE316" s="9">
        <f t="shared" si="590"/>
        <v>0</v>
      </c>
      <c r="BF316" s="9">
        <f t="shared" si="591"/>
        <v>683.9</v>
      </c>
      <c r="BG316" s="9">
        <f t="shared" si="591"/>
        <v>0</v>
      </c>
      <c r="BH316" s="4"/>
      <c r="BI316" s="18"/>
      <c r="BJ316" s="4"/>
      <c r="BK316" s="4"/>
      <c r="BL316" s="4"/>
    </row>
    <row r="317" spans="1:64" x14ac:dyDescent="0.2">
      <c r="A317" s="40">
        <v>1288</v>
      </c>
      <c r="B317" s="36" t="s">
        <v>293</v>
      </c>
      <c r="C317" s="11">
        <v>4613.1000000000004</v>
      </c>
      <c r="D317" s="9">
        <v>948.8</v>
      </c>
      <c r="E317" s="9">
        <v>3664.3</v>
      </c>
      <c r="F317" s="9">
        <v>3314.1000000000004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350.2</v>
      </c>
      <c r="S317" s="9">
        <v>0</v>
      </c>
      <c r="T317" s="9">
        <v>0</v>
      </c>
      <c r="U317" s="21">
        <v>0</v>
      </c>
      <c r="V317" s="59">
        <f t="shared" si="571"/>
        <v>0</v>
      </c>
      <c r="W317" s="9"/>
      <c r="X317" s="9">
        <f t="shared" si="572"/>
        <v>0</v>
      </c>
      <c r="Y317" s="9"/>
      <c r="Z317" s="9"/>
      <c r="AA317" s="9"/>
      <c r="AB317" s="9">
        <f t="shared" si="573"/>
        <v>0</v>
      </c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48"/>
      <c r="AO317" s="11">
        <f t="shared" si="574"/>
        <v>4613.1000000000004</v>
      </c>
      <c r="AP317" s="9">
        <f t="shared" si="575"/>
        <v>948.8</v>
      </c>
      <c r="AQ317" s="9">
        <f t="shared" si="576"/>
        <v>3664.3</v>
      </c>
      <c r="AR317" s="9">
        <f t="shared" si="577"/>
        <v>3314.1000000000004</v>
      </c>
      <c r="AS317" s="9">
        <f t="shared" si="578"/>
        <v>0</v>
      </c>
      <c r="AT317" s="9">
        <f t="shared" si="579"/>
        <v>0</v>
      </c>
      <c r="AU317" s="9">
        <f t="shared" si="580"/>
        <v>0</v>
      </c>
      <c r="AV317" s="9">
        <f t="shared" si="581"/>
        <v>0</v>
      </c>
      <c r="AW317" s="9">
        <f t="shared" si="582"/>
        <v>0</v>
      </c>
      <c r="AX317" s="9">
        <f t="shared" si="583"/>
        <v>0</v>
      </c>
      <c r="AY317" s="9">
        <f t="shared" si="584"/>
        <v>0</v>
      </c>
      <c r="AZ317" s="9">
        <f t="shared" si="585"/>
        <v>0</v>
      </c>
      <c r="BA317" s="9">
        <f t="shared" si="586"/>
        <v>0</v>
      </c>
      <c r="BB317" s="9">
        <f t="shared" si="587"/>
        <v>0</v>
      </c>
      <c r="BC317" s="9">
        <f t="shared" si="588"/>
        <v>0</v>
      </c>
      <c r="BD317" s="9">
        <f t="shared" si="589"/>
        <v>350.2</v>
      </c>
      <c r="BE317" s="9">
        <f t="shared" si="590"/>
        <v>0</v>
      </c>
      <c r="BF317" s="9">
        <f t="shared" si="591"/>
        <v>0</v>
      </c>
      <c r="BG317" s="9">
        <f t="shared" si="591"/>
        <v>0</v>
      </c>
      <c r="BH317" s="4"/>
      <c r="BI317" s="4"/>
      <c r="BJ317" s="4"/>
      <c r="BK317" s="4"/>
      <c r="BL317" s="4"/>
    </row>
    <row r="318" spans="1:64" x14ac:dyDescent="0.2">
      <c r="A318" s="40">
        <v>1289</v>
      </c>
      <c r="B318" s="36" t="s">
        <v>294</v>
      </c>
      <c r="C318" s="11">
        <v>3061.2999999999997</v>
      </c>
      <c r="D318" s="9">
        <v>1001.6</v>
      </c>
      <c r="E318" s="9">
        <v>2059.6999999999998</v>
      </c>
      <c r="F318" s="9">
        <v>1839.2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220.5</v>
      </c>
      <c r="S318" s="9">
        <v>0</v>
      </c>
      <c r="T318" s="9">
        <v>0</v>
      </c>
      <c r="U318" s="21">
        <v>0</v>
      </c>
      <c r="V318" s="59">
        <f t="shared" si="571"/>
        <v>0</v>
      </c>
      <c r="W318" s="9"/>
      <c r="X318" s="9">
        <f t="shared" si="572"/>
        <v>0</v>
      </c>
      <c r="Y318" s="9"/>
      <c r="Z318" s="9"/>
      <c r="AA318" s="9"/>
      <c r="AB318" s="9">
        <f t="shared" si="573"/>
        <v>0</v>
      </c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48"/>
      <c r="AO318" s="11">
        <f t="shared" si="574"/>
        <v>3061.2999999999997</v>
      </c>
      <c r="AP318" s="9">
        <f t="shared" si="575"/>
        <v>1001.6</v>
      </c>
      <c r="AQ318" s="9">
        <f t="shared" si="576"/>
        <v>2059.6999999999998</v>
      </c>
      <c r="AR318" s="9">
        <f t="shared" si="577"/>
        <v>1839.2</v>
      </c>
      <c r="AS318" s="9">
        <f t="shared" si="578"/>
        <v>0</v>
      </c>
      <c r="AT318" s="9">
        <f t="shared" si="579"/>
        <v>0</v>
      </c>
      <c r="AU318" s="9">
        <f t="shared" si="580"/>
        <v>0</v>
      </c>
      <c r="AV318" s="9">
        <f t="shared" si="581"/>
        <v>0</v>
      </c>
      <c r="AW318" s="9">
        <f t="shared" si="582"/>
        <v>0</v>
      </c>
      <c r="AX318" s="9">
        <f t="shared" si="583"/>
        <v>0</v>
      </c>
      <c r="AY318" s="9">
        <f t="shared" si="584"/>
        <v>0</v>
      </c>
      <c r="AZ318" s="9">
        <f t="shared" si="585"/>
        <v>0</v>
      </c>
      <c r="BA318" s="9">
        <f t="shared" si="586"/>
        <v>0</v>
      </c>
      <c r="BB318" s="9">
        <f t="shared" si="587"/>
        <v>0</v>
      </c>
      <c r="BC318" s="9">
        <f t="shared" si="588"/>
        <v>0</v>
      </c>
      <c r="BD318" s="9">
        <f t="shared" si="589"/>
        <v>220.5</v>
      </c>
      <c r="BE318" s="9">
        <f t="shared" si="590"/>
        <v>0</v>
      </c>
      <c r="BF318" s="9">
        <f t="shared" si="591"/>
        <v>0</v>
      </c>
      <c r="BG318" s="9">
        <f t="shared" si="591"/>
        <v>0</v>
      </c>
      <c r="BH318" s="4"/>
      <c r="BI318" s="18"/>
      <c r="BJ318" s="4"/>
      <c r="BK318" s="4"/>
      <c r="BL318" s="4"/>
    </row>
    <row r="319" spans="1:64" ht="10.5" customHeight="1" x14ac:dyDescent="0.2">
      <c r="A319" s="40"/>
      <c r="B319" s="36"/>
      <c r="C319" s="11">
        <v>0</v>
      </c>
      <c r="D319" s="9"/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/>
      <c r="O319" s="9"/>
      <c r="P319" s="9">
        <v>0</v>
      </c>
      <c r="Q319" s="9">
        <v>0</v>
      </c>
      <c r="R319" s="9"/>
      <c r="S319" s="9">
        <v>0</v>
      </c>
      <c r="T319" s="9"/>
      <c r="U319" s="21"/>
      <c r="V319" s="59">
        <v>0</v>
      </c>
      <c r="W319" s="9">
        <v>0</v>
      </c>
      <c r="X319" s="9">
        <v>0</v>
      </c>
      <c r="Y319" s="9">
        <f>AR319-F319</f>
        <v>0</v>
      </c>
      <c r="Z319" s="9"/>
      <c r="AA319" s="9">
        <f>AT319-H319</f>
        <v>0</v>
      </c>
      <c r="AB319" s="9">
        <v>0</v>
      </c>
      <c r="AC319" s="9">
        <f>AV319-J319</f>
        <v>0</v>
      </c>
      <c r="AD319" s="9">
        <f>AW319-K319</f>
        <v>0</v>
      </c>
      <c r="AE319" s="9">
        <f>AX319-L319</f>
        <v>0</v>
      </c>
      <c r="AF319" s="9">
        <f>AY319-M319</f>
        <v>0</v>
      </c>
      <c r="AG319" s="9">
        <f>AZ319-N319</f>
        <v>0</v>
      </c>
      <c r="AH319" s="9">
        <f t="shared" si="540"/>
        <v>0</v>
      </c>
      <c r="AI319" s="9">
        <v>0</v>
      </c>
      <c r="AJ319" s="9">
        <v>0</v>
      </c>
      <c r="AK319" s="9">
        <f>BD319-R319</f>
        <v>0</v>
      </c>
      <c r="AL319" s="9">
        <v>0</v>
      </c>
      <c r="AM319" s="9">
        <v>0</v>
      </c>
      <c r="AN319" s="48"/>
      <c r="AO319" s="11">
        <v>0</v>
      </c>
      <c r="AP319" s="9"/>
      <c r="AQ319" s="9">
        <v>0</v>
      </c>
      <c r="AR319" s="9">
        <v>0</v>
      </c>
      <c r="AS319" s="9">
        <f>Z319</f>
        <v>0</v>
      </c>
      <c r="AT319" s="9">
        <v>0</v>
      </c>
      <c r="AU319" s="9">
        <v>0</v>
      </c>
      <c r="AV319" s="9">
        <v>0</v>
      </c>
      <c r="AW319" s="9">
        <v>0</v>
      </c>
      <c r="AX319" s="9">
        <v>0</v>
      </c>
      <c r="AY319" s="9">
        <v>0</v>
      </c>
      <c r="AZ319" s="9"/>
      <c r="BA319" s="9"/>
      <c r="BB319" s="9">
        <v>0</v>
      </c>
      <c r="BC319" s="9">
        <v>0</v>
      </c>
      <c r="BD319" s="9"/>
      <c r="BE319" s="9">
        <v>0</v>
      </c>
      <c r="BF319" s="8"/>
      <c r="BG319" s="9"/>
      <c r="BH319" s="4"/>
      <c r="BI319" s="18"/>
      <c r="BJ319" s="4"/>
      <c r="BK319" s="4"/>
      <c r="BL319" s="4"/>
    </row>
    <row r="320" spans="1:64" s="3" customFormat="1" x14ac:dyDescent="0.2">
      <c r="A320" s="41"/>
      <c r="B320" s="35" t="s">
        <v>295</v>
      </c>
      <c r="C320" s="10">
        <v>182420.69999999998</v>
      </c>
      <c r="D320" s="8">
        <v>42963.3</v>
      </c>
      <c r="E320" s="8">
        <v>132934</v>
      </c>
      <c r="F320" s="8">
        <v>105052.69999999998</v>
      </c>
      <c r="G320" s="8">
        <v>0</v>
      </c>
      <c r="H320" s="8">
        <v>2655</v>
      </c>
      <c r="I320" s="8">
        <v>3680.9</v>
      </c>
      <c r="J320" s="8">
        <v>1493.7</v>
      </c>
      <c r="K320" s="8">
        <v>1640.6</v>
      </c>
      <c r="L320" s="8">
        <v>0</v>
      </c>
      <c r="M320" s="8">
        <v>260.10000000000002</v>
      </c>
      <c r="N320" s="8">
        <v>71.599999999999994</v>
      </c>
      <c r="O320" s="8">
        <v>214.9</v>
      </c>
      <c r="P320" s="8">
        <v>0</v>
      </c>
      <c r="Q320" s="8">
        <v>6400</v>
      </c>
      <c r="R320" s="8">
        <v>13812.900000000001</v>
      </c>
      <c r="S320" s="8">
        <v>1332.5</v>
      </c>
      <c r="T320" s="8">
        <v>6523.4</v>
      </c>
      <c r="U320" s="19">
        <v>0</v>
      </c>
      <c r="V320" s="58">
        <f>V321+V322</f>
        <v>159.5</v>
      </c>
      <c r="W320" s="8">
        <f t="shared" ref="W320:AB320" si="592">W321+W322</f>
        <v>0</v>
      </c>
      <c r="X320" s="8">
        <f t="shared" si="592"/>
        <v>159.5</v>
      </c>
      <c r="Y320" s="8">
        <f t="shared" ref="Y320:AA320" si="593">Y321+Y322</f>
        <v>0</v>
      </c>
      <c r="Z320" s="8">
        <f t="shared" si="593"/>
        <v>0</v>
      </c>
      <c r="AA320" s="8">
        <f t="shared" si="593"/>
        <v>0</v>
      </c>
      <c r="AB320" s="8">
        <f t="shared" si="592"/>
        <v>0</v>
      </c>
      <c r="AC320" s="8">
        <f t="shared" ref="AC320:AL320" si="594">AC321+AC322</f>
        <v>0</v>
      </c>
      <c r="AD320" s="8">
        <f t="shared" si="594"/>
        <v>0</v>
      </c>
      <c r="AE320" s="8">
        <f t="shared" si="594"/>
        <v>0</v>
      </c>
      <c r="AF320" s="8">
        <f t="shared" si="594"/>
        <v>0</v>
      </c>
      <c r="AG320" s="8">
        <f t="shared" si="594"/>
        <v>0</v>
      </c>
      <c r="AH320" s="8">
        <f t="shared" si="594"/>
        <v>0</v>
      </c>
      <c r="AI320" s="8">
        <f t="shared" si="594"/>
        <v>0</v>
      </c>
      <c r="AJ320" s="8">
        <f t="shared" si="594"/>
        <v>0</v>
      </c>
      <c r="AK320" s="8">
        <f t="shared" si="594"/>
        <v>0</v>
      </c>
      <c r="AL320" s="8">
        <f t="shared" si="594"/>
        <v>159.5</v>
      </c>
      <c r="AM320" s="8">
        <f t="shared" ref="AM320:AN320" si="595">AM321+AM322</f>
        <v>0</v>
      </c>
      <c r="AN320" s="8">
        <f t="shared" si="595"/>
        <v>0</v>
      </c>
      <c r="AO320" s="10">
        <f>AO321+AO322</f>
        <v>182580.19999999998</v>
      </c>
      <c r="AP320" s="8">
        <f t="shared" ref="AP320" si="596">AP321+AP322</f>
        <v>42963.3</v>
      </c>
      <c r="AQ320" s="8">
        <f t="shared" ref="AQ320:BE320" si="597">AQ321+AQ322</f>
        <v>133093.5</v>
      </c>
      <c r="AR320" s="8">
        <f t="shared" si="597"/>
        <v>105052.69999999998</v>
      </c>
      <c r="AS320" s="8">
        <f t="shared" ref="AS320" si="598">AS321+AS322</f>
        <v>0</v>
      </c>
      <c r="AT320" s="8">
        <f t="shared" si="597"/>
        <v>2655</v>
      </c>
      <c r="AU320" s="8">
        <f t="shared" si="597"/>
        <v>3680.9</v>
      </c>
      <c r="AV320" s="8">
        <f t="shared" si="597"/>
        <v>1493.7</v>
      </c>
      <c r="AW320" s="8">
        <f t="shared" si="597"/>
        <v>1640.6</v>
      </c>
      <c r="AX320" s="8">
        <f t="shared" si="597"/>
        <v>0</v>
      </c>
      <c r="AY320" s="8">
        <f t="shared" si="597"/>
        <v>260.10000000000002</v>
      </c>
      <c r="AZ320" s="8">
        <f t="shared" ref="AZ320:BA320" si="599">AZ321+AZ322</f>
        <v>71.599999999999994</v>
      </c>
      <c r="BA320" s="8">
        <f t="shared" si="599"/>
        <v>214.9</v>
      </c>
      <c r="BB320" s="8">
        <f t="shared" si="597"/>
        <v>0</v>
      </c>
      <c r="BC320" s="8">
        <f t="shared" ref="BC320:BD320" si="600">BC321+BC322</f>
        <v>6400</v>
      </c>
      <c r="BD320" s="8">
        <f t="shared" si="600"/>
        <v>13812.900000000001</v>
      </c>
      <c r="BE320" s="8">
        <f t="shared" si="597"/>
        <v>1492</v>
      </c>
      <c r="BF320" s="8">
        <f t="shared" ref="BF320:BG320" si="601">BF321+BF322</f>
        <v>6523.4</v>
      </c>
      <c r="BG320" s="8">
        <f t="shared" si="601"/>
        <v>0</v>
      </c>
      <c r="BH320" s="7"/>
      <c r="BI320" s="18"/>
      <c r="BJ320" s="7"/>
      <c r="BK320" s="4"/>
      <c r="BL320" s="4"/>
    </row>
    <row r="321" spans="1:64" s="3" customFormat="1" x14ac:dyDescent="0.2">
      <c r="A321" s="41"/>
      <c r="B321" s="35" t="s">
        <v>830</v>
      </c>
      <c r="C321" s="10">
        <v>123946.39999999998</v>
      </c>
      <c r="D321" s="8">
        <v>22556.9</v>
      </c>
      <c r="E321" s="8">
        <v>95913.299999999988</v>
      </c>
      <c r="F321" s="8">
        <v>73386.799999999988</v>
      </c>
      <c r="G321" s="8">
        <v>0</v>
      </c>
      <c r="H321" s="8">
        <v>2655</v>
      </c>
      <c r="I321" s="8">
        <v>3609.3</v>
      </c>
      <c r="J321" s="8">
        <v>1493.7</v>
      </c>
      <c r="K321" s="8">
        <v>1640.6</v>
      </c>
      <c r="L321" s="8">
        <v>0</v>
      </c>
      <c r="M321" s="8">
        <v>260.10000000000002</v>
      </c>
      <c r="N321" s="8">
        <v>0</v>
      </c>
      <c r="O321" s="8">
        <v>214.9</v>
      </c>
      <c r="P321" s="8">
        <v>0</v>
      </c>
      <c r="Q321" s="8">
        <v>6000</v>
      </c>
      <c r="R321" s="8">
        <v>8929.7000000000007</v>
      </c>
      <c r="S321" s="8">
        <v>1332.5</v>
      </c>
      <c r="T321" s="8">
        <v>5476.2</v>
      </c>
      <c r="U321" s="19">
        <v>0</v>
      </c>
      <c r="V321" s="58">
        <f>V323</f>
        <v>159.5</v>
      </c>
      <c r="W321" s="8">
        <f t="shared" ref="W321:AB321" si="602">W323</f>
        <v>0</v>
      </c>
      <c r="X321" s="8">
        <f t="shared" si="602"/>
        <v>159.5</v>
      </c>
      <c r="Y321" s="8">
        <f t="shared" ref="Y321:AA321" si="603">Y323</f>
        <v>0</v>
      </c>
      <c r="Z321" s="8">
        <f t="shared" si="603"/>
        <v>0</v>
      </c>
      <c r="AA321" s="8">
        <f t="shared" si="603"/>
        <v>0</v>
      </c>
      <c r="AB321" s="8">
        <f t="shared" si="602"/>
        <v>0</v>
      </c>
      <c r="AC321" s="8">
        <f t="shared" ref="AC321:AL321" si="604">AC323</f>
        <v>0</v>
      </c>
      <c r="AD321" s="8">
        <f t="shared" si="604"/>
        <v>0</v>
      </c>
      <c r="AE321" s="8">
        <f t="shared" si="604"/>
        <v>0</v>
      </c>
      <c r="AF321" s="8">
        <f t="shared" si="604"/>
        <v>0</v>
      </c>
      <c r="AG321" s="8">
        <f t="shared" si="604"/>
        <v>0</v>
      </c>
      <c r="AH321" s="8">
        <f t="shared" si="604"/>
        <v>0</v>
      </c>
      <c r="AI321" s="8">
        <f t="shared" si="604"/>
        <v>0</v>
      </c>
      <c r="AJ321" s="8">
        <f t="shared" si="604"/>
        <v>0</v>
      </c>
      <c r="AK321" s="8">
        <f t="shared" si="604"/>
        <v>0</v>
      </c>
      <c r="AL321" s="8">
        <f t="shared" si="604"/>
        <v>159.5</v>
      </c>
      <c r="AM321" s="8">
        <f t="shared" ref="AM321:AN321" si="605">AM323</f>
        <v>0</v>
      </c>
      <c r="AN321" s="8">
        <f t="shared" si="605"/>
        <v>0</v>
      </c>
      <c r="AO321" s="10">
        <f>AO323</f>
        <v>124105.89999999998</v>
      </c>
      <c r="AP321" s="8">
        <f t="shared" ref="AP321" si="606">AP323</f>
        <v>22556.9</v>
      </c>
      <c r="AQ321" s="8">
        <f t="shared" ref="AQ321:BE321" si="607">AQ323</f>
        <v>96072.799999999988</v>
      </c>
      <c r="AR321" s="8">
        <f t="shared" si="607"/>
        <v>73386.799999999988</v>
      </c>
      <c r="AS321" s="8">
        <f t="shared" ref="AS321" si="608">AS323</f>
        <v>0</v>
      </c>
      <c r="AT321" s="8">
        <f t="shared" si="607"/>
        <v>2655</v>
      </c>
      <c r="AU321" s="8">
        <f t="shared" si="607"/>
        <v>3609.3</v>
      </c>
      <c r="AV321" s="8">
        <f t="shared" si="607"/>
        <v>1493.7</v>
      </c>
      <c r="AW321" s="8">
        <f t="shared" si="607"/>
        <v>1640.6</v>
      </c>
      <c r="AX321" s="8">
        <f t="shared" si="607"/>
        <v>0</v>
      </c>
      <c r="AY321" s="8">
        <f t="shared" si="607"/>
        <v>260.10000000000002</v>
      </c>
      <c r="AZ321" s="8">
        <f t="shared" ref="AZ321:BA321" si="609">AZ323</f>
        <v>0</v>
      </c>
      <c r="BA321" s="8">
        <f t="shared" si="609"/>
        <v>214.9</v>
      </c>
      <c r="BB321" s="8">
        <f t="shared" si="607"/>
        <v>0</v>
      </c>
      <c r="BC321" s="8">
        <f t="shared" ref="BC321:BD321" si="610">BC323</f>
        <v>6000</v>
      </c>
      <c r="BD321" s="8">
        <f t="shared" si="610"/>
        <v>8929.7000000000007</v>
      </c>
      <c r="BE321" s="8">
        <f t="shared" si="607"/>
        <v>1492</v>
      </c>
      <c r="BF321" s="8">
        <f t="shared" ref="BF321:BG321" si="611">BF323</f>
        <v>5476.2</v>
      </c>
      <c r="BG321" s="8">
        <f t="shared" si="611"/>
        <v>0</v>
      </c>
      <c r="BH321" s="7"/>
      <c r="BI321" s="18"/>
      <c r="BJ321" s="7"/>
      <c r="BK321" s="4"/>
      <c r="BL321" s="4"/>
    </row>
    <row r="322" spans="1:64" s="3" customFormat="1" x14ac:dyDescent="0.2">
      <c r="A322" s="41"/>
      <c r="B322" s="35" t="s">
        <v>831</v>
      </c>
      <c r="C322" s="10">
        <v>58474.299999999996</v>
      </c>
      <c r="D322" s="8">
        <v>20406.400000000005</v>
      </c>
      <c r="E322" s="8">
        <v>37020.700000000004</v>
      </c>
      <c r="F322" s="8">
        <v>31665.9</v>
      </c>
      <c r="G322" s="8">
        <v>0</v>
      </c>
      <c r="H322" s="8">
        <v>0</v>
      </c>
      <c r="I322" s="8">
        <v>71.599999999999994</v>
      </c>
      <c r="J322" s="8">
        <v>0</v>
      </c>
      <c r="K322" s="8">
        <v>0</v>
      </c>
      <c r="L322" s="8">
        <v>0</v>
      </c>
      <c r="M322" s="8">
        <v>0</v>
      </c>
      <c r="N322" s="8">
        <v>71.599999999999994</v>
      </c>
      <c r="O322" s="8">
        <v>0</v>
      </c>
      <c r="P322" s="8">
        <v>0</v>
      </c>
      <c r="Q322" s="8">
        <v>400</v>
      </c>
      <c r="R322" s="8">
        <v>4883.2000000000007</v>
      </c>
      <c r="S322" s="8">
        <v>0</v>
      </c>
      <c r="T322" s="8">
        <v>1047.2</v>
      </c>
      <c r="U322" s="19">
        <v>0</v>
      </c>
      <c r="V322" s="58">
        <f t="shared" ref="V322:BE322" si="612">SUM(V324:V345)</f>
        <v>0</v>
      </c>
      <c r="W322" s="8">
        <f t="shared" si="612"/>
        <v>0</v>
      </c>
      <c r="X322" s="8">
        <f t="shared" si="612"/>
        <v>0</v>
      </c>
      <c r="Y322" s="8">
        <f t="shared" ref="Y322:AA322" si="613">SUM(Y324:Y345)</f>
        <v>0</v>
      </c>
      <c r="Z322" s="8">
        <f t="shared" si="613"/>
        <v>0</v>
      </c>
      <c r="AA322" s="8">
        <f t="shared" si="613"/>
        <v>0</v>
      </c>
      <c r="AB322" s="8">
        <f t="shared" si="612"/>
        <v>0</v>
      </c>
      <c r="AC322" s="8">
        <f t="shared" ref="AC322:AL322" si="614">SUM(AC324:AC345)</f>
        <v>0</v>
      </c>
      <c r="AD322" s="8">
        <f t="shared" si="614"/>
        <v>0</v>
      </c>
      <c r="AE322" s="8">
        <f t="shared" si="614"/>
        <v>0</v>
      </c>
      <c r="AF322" s="8">
        <f t="shared" si="614"/>
        <v>0</v>
      </c>
      <c r="AG322" s="8">
        <f t="shared" si="614"/>
        <v>0</v>
      </c>
      <c r="AH322" s="8">
        <f t="shared" si="614"/>
        <v>0</v>
      </c>
      <c r="AI322" s="8">
        <f t="shared" si="614"/>
        <v>0</v>
      </c>
      <c r="AJ322" s="8">
        <f t="shared" si="614"/>
        <v>0</v>
      </c>
      <c r="AK322" s="8">
        <f t="shared" si="614"/>
        <v>0</v>
      </c>
      <c r="AL322" s="8">
        <f t="shared" si="614"/>
        <v>0</v>
      </c>
      <c r="AM322" s="8">
        <f t="shared" ref="AM322:AN322" si="615">SUM(AM324:AM345)</f>
        <v>0</v>
      </c>
      <c r="AN322" s="8">
        <f t="shared" si="615"/>
        <v>0</v>
      </c>
      <c r="AO322" s="10">
        <f t="shared" si="612"/>
        <v>58474.299999999996</v>
      </c>
      <c r="AP322" s="8">
        <f t="shared" si="612"/>
        <v>20406.400000000005</v>
      </c>
      <c r="AQ322" s="8">
        <f t="shared" si="612"/>
        <v>37020.700000000004</v>
      </c>
      <c r="AR322" s="8">
        <f t="shared" si="612"/>
        <v>31665.9</v>
      </c>
      <c r="AS322" s="8">
        <f t="shared" ref="AS322" si="616">SUM(AS324:AS345)</f>
        <v>0</v>
      </c>
      <c r="AT322" s="8">
        <f t="shared" si="612"/>
        <v>0</v>
      </c>
      <c r="AU322" s="8">
        <f t="shared" si="612"/>
        <v>71.599999999999994</v>
      </c>
      <c r="AV322" s="8">
        <f t="shared" si="612"/>
        <v>0</v>
      </c>
      <c r="AW322" s="8">
        <f t="shared" si="612"/>
        <v>0</v>
      </c>
      <c r="AX322" s="8">
        <f t="shared" si="612"/>
        <v>0</v>
      </c>
      <c r="AY322" s="8">
        <f t="shared" si="612"/>
        <v>0</v>
      </c>
      <c r="AZ322" s="8">
        <f t="shared" ref="AZ322:BA322" si="617">SUM(AZ324:AZ345)</f>
        <v>71.599999999999994</v>
      </c>
      <c r="BA322" s="8">
        <f t="shared" si="617"/>
        <v>0</v>
      </c>
      <c r="BB322" s="8">
        <f t="shared" si="612"/>
        <v>0</v>
      </c>
      <c r="BC322" s="8">
        <f t="shared" ref="BC322:BD322" si="618">SUM(BC324:BC345)</f>
        <v>400</v>
      </c>
      <c r="BD322" s="8">
        <f t="shared" si="618"/>
        <v>4883.2000000000007</v>
      </c>
      <c r="BE322" s="8">
        <f t="shared" si="612"/>
        <v>0</v>
      </c>
      <c r="BF322" s="8">
        <f t="shared" ref="BF322:BG322" si="619">SUM(BF324:BF345)</f>
        <v>1047.2</v>
      </c>
      <c r="BG322" s="8">
        <f t="shared" si="619"/>
        <v>0</v>
      </c>
      <c r="BH322" s="7"/>
      <c r="BI322" s="18"/>
      <c r="BJ322" s="7"/>
      <c r="BK322" s="4"/>
      <c r="BL322" s="4"/>
    </row>
    <row r="323" spans="1:64" x14ac:dyDescent="0.2">
      <c r="A323" s="40">
        <v>1290</v>
      </c>
      <c r="B323" s="36" t="s">
        <v>20</v>
      </c>
      <c r="C323" s="11">
        <v>123946.39999999998</v>
      </c>
      <c r="D323" s="9">
        <v>22556.9</v>
      </c>
      <c r="E323" s="9">
        <v>95913.299999999988</v>
      </c>
      <c r="F323" s="9">
        <v>73386.799999999988</v>
      </c>
      <c r="G323" s="9">
        <v>0</v>
      </c>
      <c r="H323" s="9">
        <v>2655</v>
      </c>
      <c r="I323" s="9">
        <v>3609.3</v>
      </c>
      <c r="J323" s="9">
        <v>1493.7</v>
      </c>
      <c r="K323" s="9">
        <v>1640.6</v>
      </c>
      <c r="L323" s="9">
        <v>0</v>
      </c>
      <c r="M323" s="9">
        <v>260.10000000000002</v>
      </c>
      <c r="N323" s="9">
        <v>0</v>
      </c>
      <c r="O323" s="9">
        <v>214.9</v>
      </c>
      <c r="P323" s="9">
        <v>0</v>
      </c>
      <c r="Q323" s="9">
        <v>6000</v>
      </c>
      <c r="R323" s="9">
        <v>8929.7000000000007</v>
      </c>
      <c r="S323" s="9">
        <v>1332.5</v>
      </c>
      <c r="T323" s="9">
        <v>5476.2</v>
      </c>
      <c r="U323" s="21">
        <v>0</v>
      </c>
      <c r="V323" s="59">
        <f t="shared" ref="V323:V345" si="620">W323+X323+AM323+AN323</f>
        <v>159.5</v>
      </c>
      <c r="W323" s="9"/>
      <c r="X323" s="9">
        <f t="shared" ref="X323:X345" si="621">Y323+Z323+AA323+AB323+AI323+AJ323+AK323+AL323</f>
        <v>159.5</v>
      </c>
      <c r="Y323" s="9"/>
      <c r="Z323" s="9"/>
      <c r="AA323" s="9"/>
      <c r="AB323" s="9">
        <f t="shared" ref="AB323:AB345" si="622">SUM(AC323:AH323)</f>
        <v>0</v>
      </c>
      <c r="AC323" s="9"/>
      <c r="AD323" s="9"/>
      <c r="AE323" s="9"/>
      <c r="AF323" s="9"/>
      <c r="AG323" s="9"/>
      <c r="AH323" s="9"/>
      <c r="AI323" s="9"/>
      <c r="AJ323" s="9"/>
      <c r="AK323" s="9"/>
      <c r="AL323" s="9">
        <v>159.5</v>
      </c>
      <c r="AM323" s="9"/>
      <c r="AN323" s="48"/>
      <c r="AO323" s="11">
        <f t="shared" ref="AO323:AO345" si="623">AP323+AQ323+BF323+BG323</f>
        <v>124105.89999999998</v>
      </c>
      <c r="AP323" s="9">
        <f t="shared" ref="AP323:AP345" si="624">D323+W323</f>
        <v>22556.9</v>
      </c>
      <c r="AQ323" s="9">
        <f t="shared" ref="AQ323:AQ345" si="625">AR323+AS323+AT323+AU323+BB323+BC323+BD323+BE323</f>
        <v>96072.799999999988</v>
      </c>
      <c r="AR323" s="9">
        <f t="shared" ref="AR323:AR345" si="626">F323+Y323</f>
        <v>73386.799999999988</v>
      </c>
      <c r="AS323" s="9">
        <f t="shared" ref="AS323:AS345" si="627">G323+Z323</f>
        <v>0</v>
      </c>
      <c r="AT323" s="9">
        <f t="shared" ref="AT323:AT345" si="628">H323+AA323</f>
        <v>2655</v>
      </c>
      <c r="AU323" s="9">
        <f t="shared" ref="AU323:AU345" si="629">SUM(AV323:BA323)</f>
        <v>3609.3</v>
      </c>
      <c r="AV323" s="9">
        <f t="shared" ref="AV323:AV345" si="630">J323+AC323</f>
        <v>1493.7</v>
      </c>
      <c r="AW323" s="9">
        <f t="shared" ref="AW323:AW345" si="631">K323+AD323</f>
        <v>1640.6</v>
      </c>
      <c r="AX323" s="9">
        <f t="shared" ref="AX323:AX345" si="632">L323+AE323</f>
        <v>0</v>
      </c>
      <c r="AY323" s="9">
        <f t="shared" ref="AY323:AY345" si="633">M323+AF323</f>
        <v>260.10000000000002</v>
      </c>
      <c r="AZ323" s="9">
        <f t="shared" ref="AZ323:AZ345" si="634">N323+AG323</f>
        <v>0</v>
      </c>
      <c r="BA323" s="9">
        <f t="shared" ref="BA323:BA345" si="635">O323+AH323</f>
        <v>214.9</v>
      </c>
      <c r="BB323" s="9">
        <f t="shared" ref="BB323:BB345" si="636">P323+AI323</f>
        <v>0</v>
      </c>
      <c r="BC323" s="9">
        <f t="shared" ref="BC323:BC345" si="637">Q323+AJ323</f>
        <v>6000</v>
      </c>
      <c r="BD323" s="9">
        <f t="shared" ref="BD323:BD345" si="638">R323+AK323</f>
        <v>8929.7000000000007</v>
      </c>
      <c r="BE323" s="9">
        <f t="shared" ref="BE323:BE345" si="639">S323+AL323</f>
        <v>1492</v>
      </c>
      <c r="BF323" s="9">
        <f t="shared" ref="BF323:BG345" si="640">T323+AM323</f>
        <v>5476.2</v>
      </c>
      <c r="BG323" s="9">
        <f t="shared" si="640"/>
        <v>0</v>
      </c>
      <c r="BH323" s="4"/>
      <c r="BI323" s="4"/>
      <c r="BJ323" s="4"/>
      <c r="BK323" s="4"/>
      <c r="BL323" s="4"/>
    </row>
    <row r="324" spans="1:64" x14ac:dyDescent="0.2">
      <c r="A324" s="40">
        <v>1291</v>
      </c>
      <c r="B324" s="36" t="s">
        <v>296</v>
      </c>
      <c r="C324" s="11">
        <v>2762.1</v>
      </c>
      <c r="D324" s="9">
        <v>1083</v>
      </c>
      <c r="E324" s="9">
        <v>1547</v>
      </c>
      <c r="F324" s="9">
        <v>1384.9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162.1</v>
      </c>
      <c r="S324" s="9">
        <v>0</v>
      </c>
      <c r="T324" s="9">
        <v>132.1</v>
      </c>
      <c r="U324" s="21">
        <v>0</v>
      </c>
      <c r="V324" s="59">
        <f t="shared" si="620"/>
        <v>0</v>
      </c>
      <c r="W324" s="9"/>
      <c r="X324" s="9">
        <f t="shared" si="621"/>
        <v>0</v>
      </c>
      <c r="Y324" s="9"/>
      <c r="Z324" s="9"/>
      <c r="AA324" s="9"/>
      <c r="AB324" s="9">
        <f t="shared" si="622"/>
        <v>0</v>
      </c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48"/>
      <c r="AO324" s="11">
        <f t="shared" si="623"/>
        <v>2762.1</v>
      </c>
      <c r="AP324" s="9">
        <f t="shared" si="624"/>
        <v>1083</v>
      </c>
      <c r="AQ324" s="9">
        <f t="shared" si="625"/>
        <v>1547</v>
      </c>
      <c r="AR324" s="9">
        <f t="shared" si="626"/>
        <v>1384.9</v>
      </c>
      <c r="AS324" s="9">
        <f t="shared" si="627"/>
        <v>0</v>
      </c>
      <c r="AT324" s="9">
        <f t="shared" si="628"/>
        <v>0</v>
      </c>
      <c r="AU324" s="9">
        <f t="shared" si="629"/>
        <v>0</v>
      </c>
      <c r="AV324" s="9">
        <f t="shared" si="630"/>
        <v>0</v>
      </c>
      <c r="AW324" s="9">
        <f t="shared" si="631"/>
        <v>0</v>
      </c>
      <c r="AX324" s="9">
        <f t="shared" si="632"/>
        <v>0</v>
      </c>
      <c r="AY324" s="9">
        <f t="shared" si="633"/>
        <v>0</v>
      </c>
      <c r="AZ324" s="9">
        <f t="shared" si="634"/>
        <v>0</v>
      </c>
      <c r="BA324" s="9">
        <f t="shared" si="635"/>
        <v>0</v>
      </c>
      <c r="BB324" s="9">
        <f t="shared" si="636"/>
        <v>0</v>
      </c>
      <c r="BC324" s="9">
        <f t="shared" si="637"/>
        <v>0</v>
      </c>
      <c r="BD324" s="9">
        <f t="shared" si="638"/>
        <v>162.1</v>
      </c>
      <c r="BE324" s="9">
        <f t="shared" si="639"/>
        <v>0</v>
      </c>
      <c r="BF324" s="9">
        <f t="shared" si="640"/>
        <v>132.1</v>
      </c>
      <c r="BG324" s="9">
        <f t="shared" si="640"/>
        <v>0</v>
      </c>
      <c r="BH324" s="4"/>
      <c r="BI324" s="18"/>
      <c r="BJ324" s="4"/>
      <c r="BK324" s="4"/>
      <c r="BL324" s="4"/>
    </row>
    <row r="325" spans="1:64" x14ac:dyDescent="0.2">
      <c r="A325" s="40">
        <v>1292</v>
      </c>
      <c r="B325" s="36" t="s">
        <v>297</v>
      </c>
      <c r="C325" s="11">
        <v>5009.5999999999995</v>
      </c>
      <c r="D325" s="9">
        <v>1266.2</v>
      </c>
      <c r="E325" s="9">
        <v>3743.3999999999996</v>
      </c>
      <c r="F325" s="9">
        <v>3369.7999999999997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373.6</v>
      </c>
      <c r="S325" s="9">
        <v>0</v>
      </c>
      <c r="T325" s="9">
        <v>0</v>
      </c>
      <c r="U325" s="21">
        <v>0</v>
      </c>
      <c r="V325" s="59">
        <f t="shared" si="620"/>
        <v>0</v>
      </c>
      <c r="W325" s="9"/>
      <c r="X325" s="9">
        <f t="shared" si="621"/>
        <v>0</v>
      </c>
      <c r="Y325" s="9"/>
      <c r="Z325" s="9"/>
      <c r="AA325" s="9"/>
      <c r="AB325" s="9">
        <f t="shared" si="622"/>
        <v>0</v>
      </c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48"/>
      <c r="AO325" s="11">
        <f t="shared" si="623"/>
        <v>5009.5999999999995</v>
      </c>
      <c r="AP325" s="9">
        <f t="shared" si="624"/>
        <v>1266.2</v>
      </c>
      <c r="AQ325" s="9">
        <f t="shared" si="625"/>
        <v>3743.3999999999996</v>
      </c>
      <c r="AR325" s="9">
        <f t="shared" si="626"/>
        <v>3369.7999999999997</v>
      </c>
      <c r="AS325" s="9">
        <f t="shared" si="627"/>
        <v>0</v>
      </c>
      <c r="AT325" s="9">
        <f t="shared" si="628"/>
        <v>0</v>
      </c>
      <c r="AU325" s="9">
        <f t="shared" si="629"/>
        <v>0</v>
      </c>
      <c r="AV325" s="9">
        <f t="shared" si="630"/>
        <v>0</v>
      </c>
      <c r="AW325" s="9">
        <f t="shared" si="631"/>
        <v>0</v>
      </c>
      <c r="AX325" s="9">
        <f t="shared" si="632"/>
        <v>0</v>
      </c>
      <c r="AY325" s="9">
        <f t="shared" si="633"/>
        <v>0</v>
      </c>
      <c r="AZ325" s="9">
        <f t="shared" si="634"/>
        <v>0</v>
      </c>
      <c r="BA325" s="9">
        <f t="shared" si="635"/>
        <v>0</v>
      </c>
      <c r="BB325" s="9">
        <f t="shared" si="636"/>
        <v>0</v>
      </c>
      <c r="BC325" s="9">
        <f t="shared" si="637"/>
        <v>0</v>
      </c>
      <c r="BD325" s="9">
        <f t="shared" si="638"/>
        <v>373.6</v>
      </c>
      <c r="BE325" s="9">
        <f t="shared" si="639"/>
        <v>0</v>
      </c>
      <c r="BF325" s="9">
        <f t="shared" si="640"/>
        <v>0</v>
      </c>
      <c r="BG325" s="9">
        <f t="shared" si="640"/>
        <v>0</v>
      </c>
      <c r="BH325" s="4"/>
      <c r="BI325" s="18"/>
      <c r="BJ325" s="4"/>
      <c r="BK325" s="4"/>
      <c r="BL325" s="4"/>
    </row>
    <row r="326" spans="1:64" x14ac:dyDescent="0.2">
      <c r="A326" s="40">
        <v>1293</v>
      </c>
      <c r="B326" s="36" t="s">
        <v>109</v>
      </c>
      <c r="C326" s="11">
        <v>1099.9000000000001</v>
      </c>
      <c r="D326" s="9">
        <v>918.7</v>
      </c>
      <c r="E326" s="9">
        <v>84.4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84.4</v>
      </c>
      <c r="S326" s="9">
        <v>0</v>
      </c>
      <c r="T326" s="9">
        <v>96.8</v>
      </c>
      <c r="U326" s="21">
        <v>0</v>
      </c>
      <c r="V326" s="59">
        <f t="shared" si="620"/>
        <v>0</v>
      </c>
      <c r="W326" s="9"/>
      <c r="X326" s="9">
        <f t="shared" si="621"/>
        <v>0</v>
      </c>
      <c r="Y326" s="9"/>
      <c r="Z326" s="9"/>
      <c r="AA326" s="9"/>
      <c r="AB326" s="9">
        <f t="shared" si="622"/>
        <v>0</v>
      </c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48"/>
      <c r="AO326" s="11">
        <f t="shared" si="623"/>
        <v>1099.9000000000001</v>
      </c>
      <c r="AP326" s="9">
        <f t="shared" si="624"/>
        <v>918.7</v>
      </c>
      <c r="AQ326" s="9">
        <f t="shared" si="625"/>
        <v>84.4</v>
      </c>
      <c r="AR326" s="9">
        <f t="shared" si="626"/>
        <v>0</v>
      </c>
      <c r="AS326" s="9">
        <f t="shared" si="627"/>
        <v>0</v>
      </c>
      <c r="AT326" s="9">
        <f t="shared" si="628"/>
        <v>0</v>
      </c>
      <c r="AU326" s="9">
        <f t="shared" si="629"/>
        <v>0</v>
      </c>
      <c r="AV326" s="9">
        <f t="shared" si="630"/>
        <v>0</v>
      </c>
      <c r="AW326" s="9">
        <f t="shared" si="631"/>
        <v>0</v>
      </c>
      <c r="AX326" s="9">
        <f t="shared" si="632"/>
        <v>0</v>
      </c>
      <c r="AY326" s="9">
        <f t="shared" si="633"/>
        <v>0</v>
      </c>
      <c r="AZ326" s="9">
        <f t="shared" si="634"/>
        <v>0</v>
      </c>
      <c r="BA326" s="9">
        <f t="shared" si="635"/>
        <v>0</v>
      </c>
      <c r="BB326" s="9">
        <f t="shared" si="636"/>
        <v>0</v>
      </c>
      <c r="BC326" s="9">
        <f t="shared" si="637"/>
        <v>0</v>
      </c>
      <c r="BD326" s="9">
        <f t="shared" si="638"/>
        <v>84.4</v>
      </c>
      <c r="BE326" s="9">
        <f t="shared" si="639"/>
        <v>0</v>
      </c>
      <c r="BF326" s="9">
        <f t="shared" si="640"/>
        <v>96.8</v>
      </c>
      <c r="BG326" s="9">
        <f t="shared" si="640"/>
        <v>0</v>
      </c>
      <c r="BH326" s="4"/>
      <c r="BI326" s="18"/>
      <c r="BJ326" s="4"/>
      <c r="BK326" s="4"/>
      <c r="BL326" s="4"/>
    </row>
    <row r="327" spans="1:64" x14ac:dyDescent="0.2">
      <c r="A327" s="40">
        <v>1294</v>
      </c>
      <c r="B327" s="36" t="s">
        <v>298</v>
      </c>
      <c r="C327" s="11">
        <v>2543.1999999999998</v>
      </c>
      <c r="D327" s="9">
        <v>1068.2</v>
      </c>
      <c r="E327" s="9">
        <v>1474.9999999999998</v>
      </c>
      <c r="F327" s="9">
        <v>1274.8999999999999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200.1</v>
      </c>
      <c r="S327" s="9">
        <v>0</v>
      </c>
      <c r="T327" s="9">
        <v>0</v>
      </c>
      <c r="U327" s="21">
        <v>0</v>
      </c>
      <c r="V327" s="59">
        <f t="shared" si="620"/>
        <v>0</v>
      </c>
      <c r="W327" s="9"/>
      <c r="X327" s="9">
        <f t="shared" si="621"/>
        <v>0</v>
      </c>
      <c r="Y327" s="9"/>
      <c r="Z327" s="9"/>
      <c r="AA327" s="9"/>
      <c r="AB327" s="9">
        <f t="shared" si="622"/>
        <v>0</v>
      </c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48"/>
      <c r="AO327" s="11">
        <f t="shared" si="623"/>
        <v>2543.1999999999998</v>
      </c>
      <c r="AP327" s="9">
        <f t="shared" si="624"/>
        <v>1068.2</v>
      </c>
      <c r="AQ327" s="9">
        <f t="shared" si="625"/>
        <v>1474.9999999999998</v>
      </c>
      <c r="AR327" s="9">
        <f t="shared" si="626"/>
        <v>1274.8999999999999</v>
      </c>
      <c r="AS327" s="9">
        <f t="shared" si="627"/>
        <v>0</v>
      </c>
      <c r="AT327" s="9">
        <f t="shared" si="628"/>
        <v>0</v>
      </c>
      <c r="AU327" s="9">
        <f t="shared" si="629"/>
        <v>0</v>
      </c>
      <c r="AV327" s="9">
        <f t="shared" si="630"/>
        <v>0</v>
      </c>
      <c r="AW327" s="9">
        <f t="shared" si="631"/>
        <v>0</v>
      </c>
      <c r="AX327" s="9">
        <f t="shared" si="632"/>
        <v>0</v>
      </c>
      <c r="AY327" s="9">
        <f t="shared" si="633"/>
        <v>0</v>
      </c>
      <c r="AZ327" s="9">
        <f t="shared" si="634"/>
        <v>0</v>
      </c>
      <c r="BA327" s="9">
        <f t="shared" si="635"/>
        <v>0</v>
      </c>
      <c r="BB327" s="9">
        <f t="shared" si="636"/>
        <v>0</v>
      </c>
      <c r="BC327" s="9">
        <f t="shared" si="637"/>
        <v>0</v>
      </c>
      <c r="BD327" s="9">
        <f t="shared" si="638"/>
        <v>200.1</v>
      </c>
      <c r="BE327" s="9">
        <f t="shared" si="639"/>
        <v>0</v>
      </c>
      <c r="BF327" s="9">
        <f t="shared" si="640"/>
        <v>0</v>
      </c>
      <c r="BG327" s="9">
        <f t="shared" si="640"/>
        <v>0</v>
      </c>
      <c r="BH327" s="4"/>
      <c r="BI327" s="18"/>
      <c r="BJ327" s="4"/>
      <c r="BK327" s="4"/>
      <c r="BL327" s="4"/>
    </row>
    <row r="328" spans="1:64" x14ac:dyDescent="0.2">
      <c r="A328" s="40">
        <v>1295</v>
      </c>
      <c r="B328" s="36" t="s">
        <v>299</v>
      </c>
      <c r="C328" s="11">
        <v>1503.7</v>
      </c>
      <c r="D328" s="9">
        <v>198.1</v>
      </c>
      <c r="E328" s="9">
        <v>1305.6000000000001</v>
      </c>
      <c r="F328" s="9">
        <v>981.30000000000007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200</v>
      </c>
      <c r="R328" s="9">
        <v>124.3</v>
      </c>
      <c r="S328" s="9">
        <v>0</v>
      </c>
      <c r="T328" s="9">
        <v>0</v>
      </c>
      <c r="U328" s="21">
        <v>0</v>
      </c>
      <c r="V328" s="59">
        <f t="shared" si="620"/>
        <v>0</v>
      </c>
      <c r="W328" s="9"/>
      <c r="X328" s="9">
        <f t="shared" si="621"/>
        <v>0</v>
      </c>
      <c r="Y328" s="9"/>
      <c r="Z328" s="9"/>
      <c r="AA328" s="9"/>
      <c r="AB328" s="9">
        <f t="shared" si="622"/>
        <v>0</v>
      </c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48"/>
      <c r="AO328" s="11">
        <f t="shared" si="623"/>
        <v>1503.7</v>
      </c>
      <c r="AP328" s="9">
        <f t="shared" si="624"/>
        <v>198.1</v>
      </c>
      <c r="AQ328" s="9">
        <f t="shared" si="625"/>
        <v>1305.6000000000001</v>
      </c>
      <c r="AR328" s="9">
        <f t="shared" si="626"/>
        <v>981.30000000000007</v>
      </c>
      <c r="AS328" s="9">
        <f t="shared" si="627"/>
        <v>0</v>
      </c>
      <c r="AT328" s="9">
        <f t="shared" si="628"/>
        <v>0</v>
      </c>
      <c r="AU328" s="9">
        <f t="shared" si="629"/>
        <v>0</v>
      </c>
      <c r="AV328" s="9">
        <f t="shared" si="630"/>
        <v>0</v>
      </c>
      <c r="AW328" s="9">
        <f t="shared" si="631"/>
        <v>0</v>
      </c>
      <c r="AX328" s="9">
        <f t="shared" si="632"/>
        <v>0</v>
      </c>
      <c r="AY328" s="9">
        <f t="shared" si="633"/>
        <v>0</v>
      </c>
      <c r="AZ328" s="9">
        <f t="shared" si="634"/>
        <v>0</v>
      </c>
      <c r="BA328" s="9">
        <f t="shared" si="635"/>
        <v>0</v>
      </c>
      <c r="BB328" s="9">
        <f t="shared" si="636"/>
        <v>0</v>
      </c>
      <c r="BC328" s="9">
        <f t="shared" si="637"/>
        <v>200</v>
      </c>
      <c r="BD328" s="9">
        <f t="shared" si="638"/>
        <v>124.3</v>
      </c>
      <c r="BE328" s="9">
        <f t="shared" si="639"/>
        <v>0</v>
      </c>
      <c r="BF328" s="9">
        <f t="shared" si="640"/>
        <v>0</v>
      </c>
      <c r="BG328" s="9">
        <f t="shared" si="640"/>
        <v>0</v>
      </c>
      <c r="BH328" s="4"/>
      <c r="BI328" s="18"/>
      <c r="BJ328" s="4"/>
      <c r="BK328" s="4"/>
      <c r="BL328" s="4"/>
    </row>
    <row r="329" spans="1:64" x14ac:dyDescent="0.2">
      <c r="A329" s="40">
        <v>1296</v>
      </c>
      <c r="B329" s="36" t="s">
        <v>300</v>
      </c>
      <c r="C329" s="11">
        <v>2099.1999999999998</v>
      </c>
      <c r="D329" s="9">
        <v>911.5</v>
      </c>
      <c r="E329" s="9">
        <v>1187.6999999999998</v>
      </c>
      <c r="F329" s="9">
        <v>1026.0999999999999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161.6</v>
      </c>
      <c r="S329" s="9">
        <v>0</v>
      </c>
      <c r="T329" s="9">
        <v>0</v>
      </c>
      <c r="U329" s="21">
        <v>0</v>
      </c>
      <c r="V329" s="59">
        <f t="shared" si="620"/>
        <v>0</v>
      </c>
      <c r="W329" s="9"/>
      <c r="X329" s="9">
        <f t="shared" si="621"/>
        <v>0</v>
      </c>
      <c r="Y329" s="9"/>
      <c r="Z329" s="9"/>
      <c r="AA329" s="9"/>
      <c r="AB329" s="9">
        <f t="shared" si="622"/>
        <v>0</v>
      </c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48"/>
      <c r="AO329" s="11">
        <f t="shared" si="623"/>
        <v>2099.1999999999998</v>
      </c>
      <c r="AP329" s="9">
        <f t="shared" si="624"/>
        <v>911.5</v>
      </c>
      <c r="AQ329" s="9">
        <f t="shared" si="625"/>
        <v>1187.6999999999998</v>
      </c>
      <c r="AR329" s="9">
        <f t="shared" si="626"/>
        <v>1026.0999999999999</v>
      </c>
      <c r="AS329" s="9">
        <f t="shared" si="627"/>
        <v>0</v>
      </c>
      <c r="AT329" s="9">
        <f t="shared" si="628"/>
        <v>0</v>
      </c>
      <c r="AU329" s="9">
        <f t="shared" si="629"/>
        <v>0</v>
      </c>
      <c r="AV329" s="9">
        <f t="shared" si="630"/>
        <v>0</v>
      </c>
      <c r="AW329" s="9">
        <f t="shared" si="631"/>
        <v>0</v>
      </c>
      <c r="AX329" s="9">
        <f t="shared" si="632"/>
        <v>0</v>
      </c>
      <c r="AY329" s="9">
        <f t="shared" si="633"/>
        <v>0</v>
      </c>
      <c r="AZ329" s="9">
        <f t="shared" si="634"/>
        <v>0</v>
      </c>
      <c r="BA329" s="9">
        <f t="shared" si="635"/>
        <v>0</v>
      </c>
      <c r="BB329" s="9">
        <f t="shared" si="636"/>
        <v>0</v>
      </c>
      <c r="BC329" s="9">
        <f t="shared" si="637"/>
        <v>0</v>
      </c>
      <c r="BD329" s="9">
        <f t="shared" si="638"/>
        <v>161.6</v>
      </c>
      <c r="BE329" s="9">
        <f t="shared" si="639"/>
        <v>0</v>
      </c>
      <c r="BF329" s="9">
        <f t="shared" si="640"/>
        <v>0</v>
      </c>
      <c r="BG329" s="9">
        <f t="shared" si="640"/>
        <v>0</v>
      </c>
      <c r="BH329" s="4"/>
      <c r="BI329" s="18"/>
      <c r="BJ329" s="4"/>
      <c r="BK329" s="4"/>
      <c r="BL329" s="4"/>
    </row>
    <row r="330" spans="1:64" x14ac:dyDescent="0.2">
      <c r="A330" s="40">
        <v>1297</v>
      </c>
      <c r="B330" s="36" t="s">
        <v>301</v>
      </c>
      <c r="C330" s="11">
        <v>1349.8</v>
      </c>
      <c r="D330" s="9">
        <v>296.89999999999998</v>
      </c>
      <c r="E330" s="9">
        <v>959.1</v>
      </c>
      <c r="F330" s="9">
        <v>828.7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130.4</v>
      </c>
      <c r="S330" s="9">
        <v>0</v>
      </c>
      <c r="T330" s="9">
        <v>93.8</v>
      </c>
      <c r="U330" s="21">
        <v>0</v>
      </c>
      <c r="V330" s="59">
        <f t="shared" si="620"/>
        <v>0</v>
      </c>
      <c r="W330" s="9"/>
      <c r="X330" s="9">
        <f t="shared" si="621"/>
        <v>0</v>
      </c>
      <c r="Y330" s="9"/>
      <c r="Z330" s="9"/>
      <c r="AA330" s="9"/>
      <c r="AB330" s="9">
        <f t="shared" si="622"/>
        <v>0</v>
      </c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48"/>
      <c r="AO330" s="11">
        <f t="shared" si="623"/>
        <v>1349.8</v>
      </c>
      <c r="AP330" s="9">
        <f t="shared" si="624"/>
        <v>296.89999999999998</v>
      </c>
      <c r="AQ330" s="9">
        <f t="shared" si="625"/>
        <v>959.1</v>
      </c>
      <c r="AR330" s="9">
        <f t="shared" si="626"/>
        <v>828.7</v>
      </c>
      <c r="AS330" s="9">
        <f t="shared" si="627"/>
        <v>0</v>
      </c>
      <c r="AT330" s="9">
        <f t="shared" si="628"/>
        <v>0</v>
      </c>
      <c r="AU330" s="9">
        <f t="shared" si="629"/>
        <v>0</v>
      </c>
      <c r="AV330" s="9">
        <f t="shared" si="630"/>
        <v>0</v>
      </c>
      <c r="AW330" s="9">
        <f t="shared" si="631"/>
        <v>0</v>
      </c>
      <c r="AX330" s="9">
        <f t="shared" si="632"/>
        <v>0</v>
      </c>
      <c r="AY330" s="9">
        <f t="shared" si="633"/>
        <v>0</v>
      </c>
      <c r="AZ330" s="9">
        <f t="shared" si="634"/>
        <v>0</v>
      </c>
      <c r="BA330" s="9">
        <f t="shared" si="635"/>
        <v>0</v>
      </c>
      <c r="BB330" s="9">
        <f t="shared" si="636"/>
        <v>0</v>
      </c>
      <c r="BC330" s="9">
        <f t="shared" si="637"/>
        <v>0</v>
      </c>
      <c r="BD330" s="9">
        <f t="shared" si="638"/>
        <v>130.4</v>
      </c>
      <c r="BE330" s="9">
        <f t="shared" si="639"/>
        <v>0</v>
      </c>
      <c r="BF330" s="9">
        <f t="shared" si="640"/>
        <v>93.8</v>
      </c>
      <c r="BG330" s="9">
        <f t="shared" si="640"/>
        <v>0</v>
      </c>
      <c r="BH330" s="4"/>
      <c r="BI330" s="18"/>
      <c r="BJ330" s="4"/>
      <c r="BK330" s="4"/>
      <c r="BL330" s="4"/>
    </row>
    <row r="331" spans="1:64" x14ac:dyDescent="0.2">
      <c r="A331" s="40">
        <v>1298</v>
      </c>
      <c r="B331" s="36" t="s">
        <v>295</v>
      </c>
      <c r="C331" s="11">
        <v>2861.7000000000003</v>
      </c>
      <c r="D331" s="9">
        <v>1006.8</v>
      </c>
      <c r="E331" s="9">
        <v>1706</v>
      </c>
      <c r="F331" s="9">
        <v>1522.4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183.6</v>
      </c>
      <c r="S331" s="9">
        <v>0</v>
      </c>
      <c r="T331" s="9">
        <v>148.9</v>
      </c>
      <c r="U331" s="21">
        <v>0</v>
      </c>
      <c r="V331" s="59">
        <f t="shared" si="620"/>
        <v>0</v>
      </c>
      <c r="W331" s="9"/>
      <c r="X331" s="9">
        <f t="shared" si="621"/>
        <v>0</v>
      </c>
      <c r="Y331" s="9"/>
      <c r="Z331" s="9"/>
      <c r="AA331" s="9"/>
      <c r="AB331" s="9">
        <f t="shared" si="622"/>
        <v>0</v>
      </c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48"/>
      <c r="AO331" s="11">
        <f t="shared" si="623"/>
        <v>2861.7000000000003</v>
      </c>
      <c r="AP331" s="9">
        <f t="shared" si="624"/>
        <v>1006.8</v>
      </c>
      <c r="AQ331" s="9">
        <f t="shared" si="625"/>
        <v>1706</v>
      </c>
      <c r="AR331" s="9">
        <f t="shared" si="626"/>
        <v>1522.4</v>
      </c>
      <c r="AS331" s="9">
        <f t="shared" si="627"/>
        <v>0</v>
      </c>
      <c r="AT331" s="9">
        <f t="shared" si="628"/>
        <v>0</v>
      </c>
      <c r="AU331" s="9">
        <f t="shared" si="629"/>
        <v>0</v>
      </c>
      <c r="AV331" s="9">
        <f t="shared" si="630"/>
        <v>0</v>
      </c>
      <c r="AW331" s="9">
        <f t="shared" si="631"/>
        <v>0</v>
      </c>
      <c r="AX331" s="9">
        <f t="shared" si="632"/>
        <v>0</v>
      </c>
      <c r="AY331" s="9">
        <f t="shared" si="633"/>
        <v>0</v>
      </c>
      <c r="AZ331" s="9">
        <f t="shared" si="634"/>
        <v>0</v>
      </c>
      <c r="BA331" s="9">
        <f t="shared" si="635"/>
        <v>0</v>
      </c>
      <c r="BB331" s="9">
        <f t="shared" si="636"/>
        <v>0</v>
      </c>
      <c r="BC331" s="9">
        <f t="shared" si="637"/>
        <v>0</v>
      </c>
      <c r="BD331" s="9">
        <f t="shared" si="638"/>
        <v>183.6</v>
      </c>
      <c r="BE331" s="9">
        <f t="shared" si="639"/>
        <v>0</v>
      </c>
      <c r="BF331" s="9">
        <f t="shared" si="640"/>
        <v>148.9</v>
      </c>
      <c r="BG331" s="9">
        <f t="shared" si="640"/>
        <v>0</v>
      </c>
      <c r="BH331" s="4"/>
      <c r="BI331" s="18"/>
      <c r="BJ331" s="4"/>
      <c r="BK331" s="4"/>
      <c r="BL331" s="4"/>
    </row>
    <row r="332" spans="1:64" x14ac:dyDescent="0.2">
      <c r="A332" s="40">
        <v>1303</v>
      </c>
      <c r="B332" s="36" t="s">
        <v>833</v>
      </c>
      <c r="C332" s="11">
        <v>9475.5</v>
      </c>
      <c r="D332" s="9">
        <v>1082.7</v>
      </c>
      <c r="E332" s="9">
        <v>8392.7999999999993</v>
      </c>
      <c r="F332" s="9">
        <v>7286.4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1106.4000000000001</v>
      </c>
      <c r="S332" s="9">
        <v>0</v>
      </c>
      <c r="T332" s="9">
        <v>0</v>
      </c>
      <c r="U332" s="21">
        <v>0</v>
      </c>
      <c r="V332" s="59">
        <f t="shared" si="620"/>
        <v>0</v>
      </c>
      <c r="W332" s="9"/>
      <c r="X332" s="9">
        <f t="shared" si="621"/>
        <v>0</v>
      </c>
      <c r="Y332" s="9"/>
      <c r="Z332" s="9"/>
      <c r="AA332" s="9"/>
      <c r="AB332" s="9">
        <f t="shared" si="622"/>
        <v>0</v>
      </c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48"/>
      <c r="AO332" s="11">
        <f t="shared" si="623"/>
        <v>9475.5</v>
      </c>
      <c r="AP332" s="9">
        <f t="shared" si="624"/>
        <v>1082.7</v>
      </c>
      <c r="AQ332" s="9">
        <f t="shared" si="625"/>
        <v>8392.7999999999993</v>
      </c>
      <c r="AR332" s="9">
        <f t="shared" si="626"/>
        <v>7286.4</v>
      </c>
      <c r="AS332" s="9">
        <f t="shared" si="627"/>
        <v>0</v>
      </c>
      <c r="AT332" s="9">
        <f t="shared" si="628"/>
        <v>0</v>
      </c>
      <c r="AU332" s="9">
        <f t="shared" si="629"/>
        <v>0</v>
      </c>
      <c r="AV332" s="9">
        <f t="shared" si="630"/>
        <v>0</v>
      </c>
      <c r="AW332" s="9">
        <f t="shared" si="631"/>
        <v>0</v>
      </c>
      <c r="AX332" s="9">
        <f t="shared" si="632"/>
        <v>0</v>
      </c>
      <c r="AY332" s="9">
        <f t="shared" si="633"/>
        <v>0</v>
      </c>
      <c r="AZ332" s="9">
        <f t="shared" si="634"/>
        <v>0</v>
      </c>
      <c r="BA332" s="9">
        <f t="shared" si="635"/>
        <v>0</v>
      </c>
      <c r="BB332" s="9">
        <f t="shared" si="636"/>
        <v>0</v>
      </c>
      <c r="BC332" s="9">
        <f t="shared" si="637"/>
        <v>0</v>
      </c>
      <c r="BD332" s="9">
        <f t="shared" si="638"/>
        <v>1106.4000000000001</v>
      </c>
      <c r="BE332" s="9">
        <f t="shared" si="639"/>
        <v>0</v>
      </c>
      <c r="BF332" s="9">
        <f t="shared" si="640"/>
        <v>0</v>
      </c>
      <c r="BG332" s="9">
        <f t="shared" si="640"/>
        <v>0</v>
      </c>
      <c r="BH332" s="4"/>
      <c r="BI332" s="18"/>
      <c r="BJ332" s="4"/>
      <c r="BK332" s="4"/>
      <c r="BL332" s="4"/>
    </row>
    <row r="333" spans="1:64" x14ac:dyDescent="0.2">
      <c r="A333" s="40">
        <v>1299</v>
      </c>
      <c r="B333" s="36" t="s">
        <v>302</v>
      </c>
      <c r="C333" s="11">
        <v>1437.2</v>
      </c>
      <c r="D333" s="9">
        <v>840.8</v>
      </c>
      <c r="E333" s="9">
        <v>590.6</v>
      </c>
      <c r="F333" s="9">
        <v>527.70000000000005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62.9</v>
      </c>
      <c r="S333" s="9">
        <v>0</v>
      </c>
      <c r="T333" s="9">
        <v>5.8</v>
      </c>
      <c r="U333" s="21">
        <v>0</v>
      </c>
      <c r="V333" s="59">
        <f t="shared" si="620"/>
        <v>0</v>
      </c>
      <c r="W333" s="9"/>
      <c r="X333" s="9">
        <f t="shared" si="621"/>
        <v>0</v>
      </c>
      <c r="Y333" s="9"/>
      <c r="Z333" s="9"/>
      <c r="AA333" s="9"/>
      <c r="AB333" s="9">
        <f t="shared" si="622"/>
        <v>0</v>
      </c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48"/>
      <c r="AO333" s="11">
        <f t="shared" si="623"/>
        <v>1437.2</v>
      </c>
      <c r="AP333" s="9">
        <f t="shared" si="624"/>
        <v>840.8</v>
      </c>
      <c r="AQ333" s="9">
        <f t="shared" si="625"/>
        <v>590.6</v>
      </c>
      <c r="AR333" s="9">
        <f t="shared" si="626"/>
        <v>527.70000000000005</v>
      </c>
      <c r="AS333" s="9">
        <f t="shared" si="627"/>
        <v>0</v>
      </c>
      <c r="AT333" s="9">
        <f t="shared" si="628"/>
        <v>0</v>
      </c>
      <c r="AU333" s="9">
        <f t="shared" si="629"/>
        <v>0</v>
      </c>
      <c r="AV333" s="9">
        <f t="shared" si="630"/>
        <v>0</v>
      </c>
      <c r="AW333" s="9">
        <f t="shared" si="631"/>
        <v>0</v>
      </c>
      <c r="AX333" s="9">
        <f t="shared" si="632"/>
        <v>0</v>
      </c>
      <c r="AY333" s="9">
        <f t="shared" si="633"/>
        <v>0</v>
      </c>
      <c r="AZ333" s="9">
        <f t="shared" si="634"/>
        <v>0</v>
      </c>
      <c r="BA333" s="9">
        <f t="shared" si="635"/>
        <v>0</v>
      </c>
      <c r="BB333" s="9">
        <f t="shared" si="636"/>
        <v>0</v>
      </c>
      <c r="BC333" s="9">
        <f t="shared" si="637"/>
        <v>0</v>
      </c>
      <c r="BD333" s="9">
        <f t="shared" si="638"/>
        <v>62.9</v>
      </c>
      <c r="BE333" s="9">
        <f t="shared" si="639"/>
        <v>0</v>
      </c>
      <c r="BF333" s="9">
        <f t="shared" si="640"/>
        <v>5.8</v>
      </c>
      <c r="BG333" s="9">
        <f t="shared" si="640"/>
        <v>0</v>
      </c>
      <c r="BH333" s="4"/>
      <c r="BI333" s="18"/>
      <c r="BJ333" s="4"/>
      <c r="BK333" s="4"/>
      <c r="BL333" s="4"/>
    </row>
    <row r="334" spans="1:64" x14ac:dyDescent="0.2">
      <c r="A334" s="40">
        <v>1300</v>
      </c>
      <c r="B334" s="36" t="s">
        <v>303</v>
      </c>
      <c r="C334" s="11">
        <v>2768.7000000000003</v>
      </c>
      <c r="D334" s="9">
        <v>1173.0999999999999</v>
      </c>
      <c r="E334" s="9">
        <v>1566.3000000000002</v>
      </c>
      <c r="F334" s="9">
        <v>1359.4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206.9</v>
      </c>
      <c r="S334" s="9">
        <v>0</v>
      </c>
      <c r="T334" s="9">
        <v>29.3</v>
      </c>
      <c r="U334" s="21">
        <v>0</v>
      </c>
      <c r="V334" s="59">
        <f t="shared" si="620"/>
        <v>0</v>
      </c>
      <c r="W334" s="9"/>
      <c r="X334" s="9">
        <f t="shared" si="621"/>
        <v>0</v>
      </c>
      <c r="Y334" s="9"/>
      <c r="Z334" s="9"/>
      <c r="AA334" s="9"/>
      <c r="AB334" s="9">
        <f t="shared" si="622"/>
        <v>0</v>
      </c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48"/>
      <c r="AO334" s="11">
        <f t="shared" si="623"/>
        <v>2768.7000000000003</v>
      </c>
      <c r="AP334" s="9">
        <f t="shared" si="624"/>
        <v>1173.0999999999999</v>
      </c>
      <c r="AQ334" s="9">
        <f t="shared" si="625"/>
        <v>1566.3000000000002</v>
      </c>
      <c r="AR334" s="9">
        <f t="shared" si="626"/>
        <v>1359.4</v>
      </c>
      <c r="AS334" s="9">
        <f t="shared" si="627"/>
        <v>0</v>
      </c>
      <c r="AT334" s="9">
        <f t="shared" si="628"/>
        <v>0</v>
      </c>
      <c r="AU334" s="9">
        <f t="shared" si="629"/>
        <v>0</v>
      </c>
      <c r="AV334" s="9">
        <f t="shared" si="630"/>
        <v>0</v>
      </c>
      <c r="AW334" s="9">
        <f t="shared" si="631"/>
        <v>0</v>
      </c>
      <c r="AX334" s="9">
        <f t="shared" si="632"/>
        <v>0</v>
      </c>
      <c r="AY334" s="9">
        <f t="shared" si="633"/>
        <v>0</v>
      </c>
      <c r="AZ334" s="9">
        <f t="shared" si="634"/>
        <v>0</v>
      </c>
      <c r="BA334" s="9">
        <f t="shared" si="635"/>
        <v>0</v>
      </c>
      <c r="BB334" s="9">
        <f t="shared" si="636"/>
        <v>0</v>
      </c>
      <c r="BC334" s="9">
        <f t="shared" si="637"/>
        <v>0</v>
      </c>
      <c r="BD334" s="9">
        <f t="shared" si="638"/>
        <v>206.9</v>
      </c>
      <c r="BE334" s="9">
        <f t="shared" si="639"/>
        <v>0</v>
      </c>
      <c r="BF334" s="9">
        <f t="shared" si="640"/>
        <v>29.3</v>
      </c>
      <c r="BG334" s="9">
        <f t="shared" si="640"/>
        <v>0</v>
      </c>
      <c r="BH334" s="4"/>
      <c r="BI334" s="18"/>
      <c r="BJ334" s="4"/>
      <c r="BK334" s="4"/>
      <c r="BL334" s="4"/>
    </row>
    <row r="335" spans="1:64" x14ac:dyDescent="0.2">
      <c r="A335" s="40">
        <v>1301</v>
      </c>
      <c r="B335" s="36" t="s">
        <v>28</v>
      </c>
      <c r="C335" s="11">
        <v>1895.6000000000001</v>
      </c>
      <c r="D335" s="9">
        <v>841.7</v>
      </c>
      <c r="E335" s="9">
        <v>940</v>
      </c>
      <c r="F335" s="9">
        <v>842.6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97.4</v>
      </c>
      <c r="S335" s="9">
        <v>0</v>
      </c>
      <c r="T335" s="9">
        <v>113.9</v>
      </c>
      <c r="U335" s="21">
        <v>0</v>
      </c>
      <c r="V335" s="59">
        <f t="shared" si="620"/>
        <v>0</v>
      </c>
      <c r="W335" s="9"/>
      <c r="X335" s="9">
        <f t="shared" si="621"/>
        <v>0</v>
      </c>
      <c r="Y335" s="9"/>
      <c r="Z335" s="9"/>
      <c r="AA335" s="9"/>
      <c r="AB335" s="9">
        <f t="shared" si="622"/>
        <v>0</v>
      </c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48"/>
      <c r="AO335" s="11">
        <f t="shared" si="623"/>
        <v>1895.6000000000001</v>
      </c>
      <c r="AP335" s="9">
        <f t="shared" si="624"/>
        <v>841.7</v>
      </c>
      <c r="AQ335" s="9">
        <f t="shared" si="625"/>
        <v>940</v>
      </c>
      <c r="AR335" s="9">
        <f t="shared" si="626"/>
        <v>842.6</v>
      </c>
      <c r="AS335" s="9">
        <f t="shared" si="627"/>
        <v>0</v>
      </c>
      <c r="AT335" s="9">
        <f t="shared" si="628"/>
        <v>0</v>
      </c>
      <c r="AU335" s="9">
        <f t="shared" si="629"/>
        <v>0</v>
      </c>
      <c r="AV335" s="9">
        <f t="shared" si="630"/>
        <v>0</v>
      </c>
      <c r="AW335" s="9">
        <f t="shared" si="631"/>
        <v>0</v>
      </c>
      <c r="AX335" s="9">
        <f t="shared" si="632"/>
        <v>0</v>
      </c>
      <c r="AY335" s="9">
        <f t="shared" si="633"/>
        <v>0</v>
      </c>
      <c r="AZ335" s="9">
        <f t="shared" si="634"/>
        <v>0</v>
      </c>
      <c r="BA335" s="9">
        <f t="shared" si="635"/>
        <v>0</v>
      </c>
      <c r="BB335" s="9">
        <f t="shared" si="636"/>
        <v>0</v>
      </c>
      <c r="BC335" s="9">
        <f t="shared" si="637"/>
        <v>0</v>
      </c>
      <c r="BD335" s="9">
        <f t="shared" si="638"/>
        <v>97.4</v>
      </c>
      <c r="BE335" s="9">
        <f t="shared" si="639"/>
        <v>0</v>
      </c>
      <c r="BF335" s="9">
        <f t="shared" si="640"/>
        <v>113.9</v>
      </c>
      <c r="BG335" s="9">
        <f t="shared" si="640"/>
        <v>0</v>
      </c>
      <c r="BH335" s="4"/>
      <c r="BI335" s="18"/>
      <c r="BJ335" s="4"/>
      <c r="BK335" s="4"/>
      <c r="BL335" s="4"/>
    </row>
    <row r="336" spans="1:64" x14ac:dyDescent="0.2">
      <c r="A336" s="40">
        <v>1302</v>
      </c>
      <c r="B336" s="36" t="s">
        <v>304</v>
      </c>
      <c r="C336" s="11">
        <v>3103</v>
      </c>
      <c r="D336" s="9">
        <v>1082.4000000000001</v>
      </c>
      <c r="E336" s="9">
        <v>2020.6</v>
      </c>
      <c r="F336" s="9">
        <v>1822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198.6</v>
      </c>
      <c r="S336" s="9">
        <v>0</v>
      </c>
      <c r="T336" s="9">
        <v>0</v>
      </c>
      <c r="U336" s="21">
        <v>0</v>
      </c>
      <c r="V336" s="59">
        <f t="shared" si="620"/>
        <v>0</v>
      </c>
      <c r="W336" s="9"/>
      <c r="X336" s="9">
        <f t="shared" si="621"/>
        <v>0</v>
      </c>
      <c r="Y336" s="9"/>
      <c r="Z336" s="9"/>
      <c r="AA336" s="9"/>
      <c r="AB336" s="9">
        <f t="shared" si="622"/>
        <v>0</v>
      </c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48"/>
      <c r="AO336" s="11">
        <f t="shared" si="623"/>
        <v>3103</v>
      </c>
      <c r="AP336" s="9">
        <f t="shared" si="624"/>
        <v>1082.4000000000001</v>
      </c>
      <c r="AQ336" s="9">
        <f t="shared" si="625"/>
        <v>2020.6</v>
      </c>
      <c r="AR336" s="9">
        <f t="shared" si="626"/>
        <v>1822</v>
      </c>
      <c r="AS336" s="9">
        <f t="shared" si="627"/>
        <v>0</v>
      </c>
      <c r="AT336" s="9">
        <f t="shared" si="628"/>
        <v>0</v>
      </c>
      <c r="AU336" s="9">
        <f t="shared" si="629"/>
        <v>0</v>
      </c>
      <c r="AV336" s="9">
        <f t="shared" si="630"/>
        <v>0</v>
      </c>
      <c r="AW336" s="9">
        <f t="shared" si="631"/>
        <v>0</v>
      </c>
      <c r="AX336" s="9">
        <f t="shared" si="632"/>
        <v>0</v>
      </c>
      <c r="AY336" s="9">
        <f t="shared" si="633"/>
        <v>0</v>
      </c>
      <c r="AZ336" s="9">
        <f t="shared" si="634"/>
        <v>0</v>
      </c>
      <c r="BA336" s="9">
        <f t="shared" si="635"/>
        <v>0</v>
      </c>
      <c r="BB336" s="9">
        <f t="shared" si="636"/>
        <v>0</v>
      </c>
      <c r="BC336" s="9">
        <f t="shared" si="637"/>
        <v>0</v>
      </c>
      <c r="BD336" s="9">
        <f t="shared" si="638"/>
        <v>198.6</v>
      </c>
      <c r="BE336" s="9">
        <f t="shared" si="639"/>
        <v>0</v>
      </c>
      <c r="BF336" s="9">
        <f t="shared" si="640"/>
        <v>0</v>
      </c>
      <c r="BG336" s="9">
        <f t="shared" si="640"/>
        <v>0</v>
      </c>
      <c r="BH336" s="4"/>
      <c r="BI336" s="18"/>
      <c r="BJ336" s="4"/>
      <c r="BK336" s="4"/>
      <c r="BL336" s="4"/>
    </row>
    <row r="337" spans="1:64" x14ac:dyDescent="0.2">
      <c r="A337" s="40">
        <v>1304</v>
      </c>
      <c r="B337" s="36" t="s">
        <v>305</v>
      </c>
      <c r="C337" s="11">
        <v>1426.7</v>
      </c>
      <c r="D337" s="9">
        <v>869</v>
      </c>
      <c r="E337" s="9">
        <v>540</v>
      </c>
      <c r="F337" s="9">
        <v>468.9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71.099999999999994</v>
      </c>
      <c r="S337" s="9">
        <v>0</v>
      </c>
      <c r="T337" s="9">
        <v>17.7</v>
      </c>
      <c r="U337" s="21">
        <v>0</v>
      </c>
      <c r="V337" s="59">
        <f t="shared" si="620"/>
        <v>0</v>
      </c>
      <c r="W337" s="9"/>
      <c r="X337" s="9">
        <f t="shared" si="621"/>
        <v>0</v>
      </c>
      <c r="Y337" s="9"/>
      <c r="Z337" s="9"/>
      <c r="AA337" s="9"/>
      <c r="AB337" s="9">
        <f t="shared" si="622"/>
        <v>0</v>
      </c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48"/>
      <c r="AO337" s="11">
        <f t="shared" si="623"/>
        <v>1426.7</v>
      </c>
      <c r="AP337" s="9">
        <f t="shared" si="624"/>
        <v>869</v>
      </c>
      <c r="AQ337" s="9">
        <f t="shared" si="625"/>
        <v>540</v>
      </c>
      <c r="AR337" s="9">
        <f t="shared" si="626"/>
        <v>468.9</v>
      </c>
      <c r="AS337" s="9">
        <f t="shared" si="627"/>
        <v>0</v>
      </c>
      <c r="AT337" s="9">
        <f t="shared" si="628"/>
        <v>0</v>
      </c>
      <c r="AU337" s="9">
        <f t="shared" si="629"/>
        <v>0</v>
      </c>
      <c r="AV337" s="9">
        <f t="shared" si="630"/>
        <v>0</v>
      </c>
      <c r="AW337" s="9">
        <f t="shared" si="631"/>
        <v>0</v>
      </c>
      <c r="AX337" s="9">
        <f t="shared" si="632"/>
        <v>0</v>
      </c>
      <c r="AY337" s="9">
        <f t="shared" si="633"/>
        <v>0</v>
      </c>
      <c r="AZ337" s="9">
        <f t="shared" si="634"/>
        <v>0</v>
      </c>
      <c r="BA337" s="9">
        <f t="shared" si="635"/>
        <v>0</v>
      </c>
      <c r="BB337" s="9">
        <f t="shared" si="636"/>
        <v>0</v>
      </c>
      <c r="BC337" s="9">
        <f t="shared" si="637"/>
        <v>0</v>
      </c>
      <c r="BD337" s="9">
        <f t="shared" si="638"/>
        <v>71.099999999999994</v>
      </c>
      <c r="BE337" s="9">
        <f t="shared" si="639"/>
        <v>0</v>
      </c>
      <c r="BF337" s="9">
        <f t="shared" si="640"/>
        <v>17.7</v>
      </c>
      <c r="BG337" s="9">
        <f t="shared" si="640"/>
        <v>0</v>
      </c>
      <c r="BH337" s="4"/>
      <c r="BI337" s="18"/>
      <c r="BJ337" s="4"/>
      <c r="BK337" s="4"/>
      <c r="BL337" s="4"/>
    </row>
    <row r="338" spans="1:64" x14ac:dyDescent="0.2">
      <c r="A338" s="40">
        <v>1305</v>
      </c>
      <c r="B338" s="36" t="s">
        <v>306</v>
      </c>
      <c r="C338" s="11">
        <v>2080.3000000000002</v>
      </c>
      <c r="D338" s="9">
        <v>1071.0999999999999</v>
      </c>
      <c r="E338" s="9">
        <v>978.4</v>
      </c>
      <c r="F338" s="9">
        <v>817.4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161</v>
      </c>
      <c r="S338" s="9">
        <v>0</v>
      </c>
      <c r="T338" s="9">
        <v>30.8</v>
      </c>
      <c r="U338" s="21">
        <v>0</v>
      </c>
      <c r="V338" s="59">
        <f t="shared" si="620"/>
        <v>0</v>
      </c>
      <c r="W338" s="9"/>
      <c r="X338" s="9">
        <f t="shared" si="621"/>
        <v>0</v>
      </c>
      <c r="Y338" s="9"/>
      <c r="Z338" s="9"/>
      <c r="AA338" s="9"/>
      <c r="AB338" s="9">
        <f t="shared" si="622"/>
        <v>0</v>
      </c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48"/>
      <c r="AO338" s="11">
        <f t="shared" si="623"/>
        <v>2080.3000000000002</v>
      </c>
      <c r="AP338" s="9">
        <f t="shared" si="624"/>
        <v>1071.0999999999999</v>
      </c>
      <c r="AQ338" s="9">
        <f t="shared" si="625"/>
        <v>978.4</v>
      </c>
      <c r="AR338" s="9">
        <f t="shared" si="626"/>
        <v>817.4</v>
      </c>
      <c r="AS338" s="9">
        <f t="shared" si="627"/>
        <v>0</v>
      </c>
      <c r="AT338" s="9">
        <f t="shared" si="628"/>
        <v>0</v>
      </c>
      <c r="AU338" s="9">
        <f t="shared" si="629"/>
        <v>0</v>
      </c>
      <c r="AV338" s="9">
        <f t="shared" si="630"/>
        <v>0</v>
      </c>
      <c r="AW338" s="9">
        <f t="shared" si="631"/>
        <v>0</v>
      </c>
      <c r="AX338" s="9">
        <f t="shared" si="632"/>
        <v>0</v>
      </c>
      <c r="AY338" s="9">
        <f t="shared" si="633"/>
        <v>0</v>
      </c>
      <c r="AZ338" s="9">
        <f t="shared" si="634"/>
        <v>0</v>
      </c>
      <c r="BA338" s="9">
        <f t="shared" si="635"/>
        <v>0</v>
      </c>
      <c r="BB338" s="9">
        <f t="shared" si="636"/>
        <v>0</v>
      </c>
      <c r="BC338" s="9">
        <f t="shared" si="637"/>
        <v>0</v>
      </c>
      <c r="BD338" s="9">
        <f t="shared" si="638"/>
        <v>161</v>
      </c>
      <c r="BE338" s="9">
        <f t="shared" si="639"/>
        <v>0</v>
      </c>
      <c r="BF338" s="9">
        <f t="shared" si="640"/>
        <v>30.8</v>
      </c>
      <c r="BG338" s="9">
        <f t="shared" si="640"/>
        <v>0</v>
      </c>
      <c r="BH338" s="4"/>
      <c r="BI338" s="18"/>
      <c r="BJ338" s="4"/>
      <c r="BK338" s="4"/>
      <c r="BL338" s="4"/>
    </row>
    <row r="339" spans="1:64" x14ac:dyDescent="0.2">
      <c r="A339" s="40">
        <v>1306</v>
      </c>
      <c r="B339" s="36" t="s">
        <v>307</v>
      </c>
      <c r="C339" s="11">
        <v>2172.4</v>
      </c>
      <c r="D339" s="9">
        <v>660.2</v>
      </c>
      <c r="E339" s="9">
        <v>1352</v>
      </c>
      <c r="F339" s="9">
        <v>1223.8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128.19999999999999</v>
      </c>
      <c r="S339" s="9">
        <v>0</v>
      </c>
      <c r="T339" s="9">
        <v>160.19999999999999</v>
      </c>
      <c r="U339" s="21">
        <v>0</v>
      </c>
      <c r="V339" s="59">
        <f t="shared" si="620"/>
        <v>0</v>
      </c>
      <c r="W339" s="9"/>
      <c r="X339" s="9">
        <f t="shared" si="621"/>
        <v>0</v>
      </c>
      <c r="Y339" s="9"/>
      <c r="Z339" s="9"/>
      <c r="AA339" s="9"/>
      <c r="AB339" s="9">
        <f t="shared" si="622"/>
        <v>0</v>
      </c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48"/>
      <c r="AO339" s="11">
        <f t="shared" si="623"/>
        <v>2172.4</v>
      </c>
      <c r="AP339" s="9">
        <f t="shared" si="624"/>
        <v>660.2</v>
      </c>
      <c r="AQ339" s="9">
        <f t="shared" si="625"/>
        <v>1352</v>
      </c>
      <c r="AR339" s="9">
        <f t="shared" si="626"/>
        <v>1223.8</v>
      </c>
      <c r="AS339" s="9">
        <f t="shared" si="627"/>
        <v>0</v>
      </c>
      <c r="AT339" s="9">
        <f t="shared" si="628"/>
        <v>0</v>
      </c>
      <c r="AU339" s="9">
        <f t="shared" si="629"/>
        <v>0</v>
      </c>
      <c r="AV339" s="9">
        <f t="shared" si="630"/>
        <v>0</v>
      </c>
      <c r="AW339" s="9">
        <f t="shared" si="631"/>
        <v>0</v>
      </c>
      <c r="AX339" s="9">
        <f t="shared" si="632"/>
        <v>0</v>
      </c>
      <c r="AY339" s="9">
        <f t="shared" si="633"/>
        <v>0</v>
      </c>
      <c r="AZ339" s="9">
        <f t="shared" si="634"/>
        <v>0</v>
      </c>
      <c r="BA339" s="9">
        <f t="shared" si="635"/>
        <v>0</v>
      </c>
      <c r="BB339" s="9">
        <f t="shared" si="636"/>
        <v>0</v>
      </c>
      <c r="BC339" s="9">
        <f t="shared" si="637"/>
        <v>0</v>
      </c>
      <c r="BD339" s="9">
        <f t="shared" si="638"/>
        <v>128.19999999999999</v>
      </c>
      <c r="BE339" s="9">
        <f t="shared" si="639"/>
        <v>0</v>
      </c>
      <c r="BF339" s="9">
        <f t="shared" si="640"/>
        <v>160.19999999999999</v>
      </c>
      <c r="BG339" s="9">
        <f t="shared" si="640"/>
        <v>0</v>
      </c>
      <c r="BH339" s="4"/>
      <c r="BI339" s="18"/>
      <c r="BJ339" s="4"/>
      <c r="BK339" s="4"/>
      <c r="BL339" s="4"/>
    </row>
    <row r="340" spans="1:64" x14ac:dyDescent="0.2">
      <c r="A340" s="40">
        <v>1307</v>
      </c>
      <c r="B340" s="36" t="s">
        <v>308</v>
      </c>
      <c r="C340" s="11">
        <v>1198.6000000000001</v>
      </c>
      <c r="D340" s="9">
        <v>944.5</v>
      </c>
      <c r="E340" s="9">
        <v>112.9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112.9</v>
      </c>
      <c r="S340" s="9">
        <v>0</v>
      </c>
      <c r="T340" s="9">
        <v>141.19999999999999</v>
      </c>
      <c r="U340" s="21">
        <v>0</v>
      </c>
      <c r="V340" s="59">
        <f t="shared" si="620"/>
        <v>0</v>
      </c>
      <c r="W340" s="9"/>
      <c r="X340" s="9">
        <f t="shared" si="621"/>
        <v>0</v>
      </c>
      <c r="Y340" s="9"/>
      <c r="Z340" s="9"/>
      <c r="AA340" s="9"/>
      <c r="AB340" s="9">
        <f t="shared" si="622"/>
        <v>0</v>
      </c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48"/>
      <c r="AO340" s="11">
        <f t="shared" si="623"/>
        <v>1198.6000000000001</v>
      </c>
      <c r="AP340" s="9">
        <f t="shared" si="624"/>
        <v>944.5</v>
      </c>
      <c r="AQ340" s="9">
        <f t="shared" si="625"/>
        <v>112.9</v>
      </c>
      <c r="AR340" s="9">
        <f t="shared" si="626"/>
        <v>0</v>
      </c>
      <c r="AS340" s="9">
        <f t="shared" si="627"/>
        <v>0</v>
      </c>
      <c r="AT340" s="9">
        <f t="shared" si="628"/>
        <v>0</v>
      </c>
      <c r="AU340" s="9">
        <f t="shared" si="629"/>
        <v>0</v>
      </c>
      <c r="AV340" s="9">
        <f t="shared" si="630"/>
        <v>0</v>
      </c>
      <c r="AW340" s="9">
        <f t="shared" si="631"/>
        <v>0</v>
      </c>
      <c r="AX340" s="9">
        <f t="shared" si="632"/>
        <v>0</v>
      </c>
      <c r="AY340" s="9">
        <f t="shared" si="633"/>
        <v>0</v>
      </c>
      <c r="AZ340" s="9">
        <f t="shared" si="634"/>
        <v>0</v>
      </c>
      <c r="BA340" s="9">
        <f t="shared" si="635"/>
        <v>0</v>
      </c>
      <c r="BB340" s="9">
        <f t="shared" si="636"/>
        <v>0</v>
      </c>
      <c r="BC340" s="9">
        <f t="shared" si="637"/>
        <v>0</v>
      </c>
      <c r="BD340" s="9">
        <f t="shared" si="638"/>
        <v>112.9</v>
      </c>
      <c r="BE340" s="9">
        <f t="shared" si="639"/>
        <v>0</v>
      </c>
      <c r="BF340" s="9">
        <f t="shared" si="640"/>
        <v>141.19999999999999</v>
      </c>
      <c r="BG340" s="9">
        <f t="shared" si="640"/>
        <v>0</v>
      </c>
      <c r="BH340" s="4"/>
      <c r="BI340" s="18"/>
      <c r="BJ340" s="4"/>
      <c r="BK340" s="4"/>
      <c r="BL340" s="4"/>
    </row>
    <row r="341" spans="1:64" x14ac:dyDescent="0.2">
      <c r="A341" s="40">
        <v>1308</v>
      </c>
      <c r="B341" s="36" t="s">
        <v>309</v>
      </c>
      <c r="C341" s="11">
        <v>2133.6</v>
      </c>
      <c r="D341" s="9">
        <v>1074.2</v>
      </c>
      <c r="E341" s="9">
        <v>1005.3999999999999</v>
      </c>
      <c r="F341" s="9">
        <v>806.99999999999989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198.4</v>
      </c>
      <c r="S341" s="9">
        <v>0</v>
      </c>
      <c r="T341" s="9">
        <v>54</v>
      </c>
      <c r="U341" s="21">
        <v>0</v>
      </c>
      <c r="V341" s="59">
        <f t="shared" si="620"/>
        <v>0</v>
      </c>
      <c r="W341" s="9"/>
      <c r="X341" s="9">
        <f t="shared" si="621"/>
        <v>0</v>
      </c>
      <c r="Y341" s="9"/>
      <c r="Z341" s="9"/>
      <c r="AA341" s="9"/>
      <c r="AB341" s="9">
        <f t="shared" si="622"/>
        <v>0</v>
      </c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48"/>
      <c r="AO341" s="11">
        <f t="shared" si="623"/>
        <v>2133.6</v>
      </c>
      <c r="AP341" s="9">
        <f t="shared" si="624"/>
        <v>1074.2</v>
      </c>
      <c r="AQ341" s="9">
        <f t="shared" si="625"/>
        <v>1005.3999999999999</v>
      </c>
      <c r="AR341" s="9">
        <f t="shared" si="626"/>
        <v>806.99999999999989</v>
      </c>
      <c r="AS341" s="9">
        <f t="shared" si="627"/>
        <v>0</v>
      </c>
      <c r="AT341" s="9">
        <f t="shared" si="628"/>
        <v>0</v>
      </c>
      <c r="AU341" s="9">
        <f t="shared" si="629"/>
        <v>0</v>
      </c>
      <c r="AV341" s="9">
        <f t="shared" si="630"/>
        <v>0</v>
      </c>
      <c r="AW341" s="9">
        <f t="shared" si="631"/>
        <v>0</v>
      </c>
      <c r="AX341" s="9">
        <f t="shared" si="632"/>
        <v>0</v>
      </c>
      <c r="AY341" s="9">
        <f t="shared" si="633"/>
        <v>0</v>
      </c>
      <c r="AZ341" s="9">
        <f t="shared" si="634"/>
        <v>0</v>
      </c>
      <c r="BA341" s="9">
        <f t="shared" si="635"/>
        <v>0</v>
      </c>
      <c r="BB341" s="9">
        <f t="shared" si="636"/>
        <v>0</v>
      </c>
      <c r="BC341" s="9">
        <f t="shared" si="637"/>
        <v>0</v>
      </c>
      <c r="BD341" s="9">
        <f t="shared" si="638"/>
        <v>198.4</v>
      </c>
      <c r="BE341" s="9">
        <f t="shared" si="639"/>
        <v>0</v>
      </c>
      <c r="BF341" s="9">
        <f t="shared" si="640"/>
        <v>54</v>
      </c>
      <c r="BG341" s="9">
        <f t="shared" si="640"/>
        <v>0</v>
      </c>
      <c r="BH341" s="4"/>
      <c r="BI341" s="18"/>
      <c r="BJ341" s="4"/>
      <c r="BK341" s="4"/>
      <c r="BL341" s="4"/>
    </row>
    <row r="342" spans="1:64" x14ac:dyDescent="0.2">
      <c r="A342" s="40">
        <v>1309</v>
      </c>
      <c r="B342" s="36" t="s">
        <v>310</v>
      </c>
      <c r="C342" s="11">
        <v>3097.7000000000003</v>
      </c>
      <c r="D342" s="9">
        <v>997.4</v>
      </c>
      <c r="E342" s="9">
        <v>2077.6000000000004</v>
      </c>
      <c r="F342" s="9">
        <v>1865.6000000000001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212</v>
      </c>
      <c r="S342" s="9">
        <v>0</v>
      </c>
      <c r="T342" s="9">
        <v>22.7</v>
      </c>
      <c r="U342" s="21">
        <v>0</v>
      </c>
      <c r="V342" s="59">
        <f t="shared" si="620"/>
        <v>0</v>
      </c>
      <c r="W342" s="9"/>
      <c r="X342" s="9">
        <f t="shared" si="621"/>
        <v>0</v>
      </c>
      <c r="Y342" s="9"/>
      <c r="Z342" s="9"/>
      <c r="AA342" s="9"/>
      <c r="AB342" s="9">
        <f t="shared" si="622"/>
        <v>0</v>
      </c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48"/>
      <c r="AO342" s="11">
        <f t="shared" si="623"/>
        <v>3097.7000000000003</v>
      </c>
      <c r="AP342" s="9">
        <f t="shared" si="624"/>
        <v>997.4</v>
      </c>
      <c r="AQ342" s="9">
        <f t="shared" si="625"/>
        <v>2077.6000000000004</v>
      </c>
      <c r="AR342" s="9">
        <f t="shared" si="626"/>
        <v>1865.6000000000001</v>
      </c>
      <c r="AS342" s="9">
        <f t="shared" si="627"/>
        <v>0</v>
      </c>
      <c r="AT342" s="9">
        <f t="shared" si="628"/>
        <v>0</v>
      </c>
      <c r="AU342" s="9">
        <f t="shared" si="629"/>
        <v>0</v>
      </c>
      <c r="AV342" s="9">
        <f t="shared" si="630"/>
        <v>0</v>
      </c>
      <c r="AW342" s="9">
        <f t="shared" si="631"/>
        <v>0</v>
      </c>
      <c r="AX342" s="9">
        <f t="shared" si="632"/>
        <v>0</v>
      </c>
      <c r="AY342" s="9">
        <f t="shared" si="633"/>
        <v>0</v>
      </c>
      <c r="AZ342" s="9">
        <f t="shared" si="634"/>
        <v>0</v>
      </c>
      <c r="BA342" s="9">
        <f t="shared" si="635"/>
        <v>0</v>
      </c>
      <c r="BB342" s="9">
        <f t="shared" si="636"/>
        <v>0</v>
      </c>
      <c r="BC342" s="9">
        <f t="shared" si="637"/>
        <v>0</v>
      </c>
      <c r="BD342" s="9">
        <f t="shared" si="638"/>
        <v>212</v>
      </c>
      <c r="BE342" s="9">
        <f t="shared" si="639"/>
        <v>0</v>
      </c>
      <c r="BF342" s="9">
        <f t="shared" si="640"/>
        <v>22.7</v>
      </c>
      <c r="BG342" s="9">
        <f t="shared" si="640"/>
        <v>0</v>
      </c>
      <c r="BH342" s="4"/>
      <c r="BI342" s="18"/>
      <c r="BJ342" s="4"/>
      <c r="BK342" s="4"/>
      <c r="BL342" s="4"/>
    </row>
    <row r="343" spans="1:64" x14ac:dyDescent="0.2">
      <c r="A343" s="40">
        <v>1311</v>
      </c>
      <c r="B343" s="36" t="s">
        <v>312</v>
      </c>
      <c r="C343" s="11">
        <v>1556.8000000000002</v>
      </c>
      <c r="D343" s="9">
        <v>887.5</v>
      </c>
      <c r="E343" s="9">
        <v>669.30000000000007</v>
      </c>
      <c r="F343" s="9">
        <v>595.1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74.2</v>
      </c>
      <c r="S343" s="9">
        <v>0</v>
      </c>
      <c r="T343" s="9">
        <v>0</v>
      </c>
      <c r="U343" s="21">
        <v>0</v>
      </c>
      <c r="V343" s="59">
        <f t="shared" si="620"/>
        <v>0</v>
      </c>
      <c r="W343" s="9"/>
      <c r="X343" s="9">
        <f t="shared" si="621"/>
        <v>0</v>
      </c>
      <c r="Y343" s="9"/>
      <c r="Z343" s="9"/>
      <c r="AA343" s="30"/>
      <c r="AB343" s="9">
        <f t="shared" si="622"/>
        <v>0</v>
      </c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48"/>
      <c r="AO343" s="11">
        <f t="shared" si="623"/>
        <v>1556.8000000000002</v>
      </c>
      <c r="AP343" s="9">
        <f t="shared" si="624"/>
        <v>887.5</v>
      </c>
      <c r="AQ343" s="9">
        <f t="shared" si="625"/>
        <v>669.30000000000007</v>
      </c>
      <c r="AR343" s="9">
        <f t="shared" si="626"/>
        <v>595.1</v>
      </c>
      <c r="AS343" s="9">
        <f t="shared" si="627"/>
        <v>0</v>
      </c>
      <c r="AT343" s="9">
        <f t="shared" si="628"/>
        <v>0</v>
      </c>
      <c r="AU343" s="9">
        <f t="shared" si="629"/>
        <v>0</v>
      </c>
      <c r="AV343" s="9">
        <f t="shared" si="630"/>
        <v>0</v>
      </c>
      <c r="AW343" s="9">
        <f t="shared" si="631"/>
        <v>0</v>
      </c>
      <c r="AX343" s="9">
        <f t="shared" si="632"/>
        <v>0</v>
      </c>
      <c r="AY343" s="9">
        <f t="shared" si="633"/>
        <v>0</v>
      </c>
      <c r="AZ343" s="9">
        <f t="shared" si="634"/>
        <v>0</v>
      </c>
      <c r="BA343" s="9">
        <f t="shared" si="635"/>
        <v>0</v>
      </c>
      <c r="BB343" s="9">
        <f t="shared" si="636"/>
        <v>0</v>
      </c>
      <c r="BC343" s="9">
        <f t="shared" si="637"/>
        <v>0</v>
      </c>
      <c r="BD343" s="9">
        <f t="shared" si="638"/>
        <v>74.2</v>
      </c>
      <c r="BE343" s="9">
        <f t="shared" si="639"/>
        <v>0</v>
      </c>
      <c r="BF343" s="9">
        <f t="shared" si="640"/>
        <v>0</v>
      </c>
      <c r="BG343" s="9">
        <f t="shared" si="640"/>
        <v>0</v>
      </c>
      <c r="BH343" s="4"/>
      <c r="BI343" s="18"/>
      <c r="BJ343" s="4"/>
      <c r="BK343" s="4"/>
      <c r="BL343" s="4"/>
    </row>
    <row r="344" spans="1:64" x14ac:dyDescent="0.2">
      <c r="A344" s="40">
        <v>1312</v>
      </c>
      <c r="B344" s="36" t="s">
        <v>313</v>
      </c>
      <c r="C344" s="11">
        <v>2779.8</v>
      </c>
      <c r="D344" s="9">
        <v>1000</v>
      </c>
      <c r="E344" s="9">
        <v>1779.8</v>
      </c>
      <c r="F344" s="9">
        <v>1246.2</v>
      </c>
      <c r="G344" s="9">
        <v>0</v>
      </c>
      <c r="H344" s="9">
        <v>0</v>
      </c>
      <c r="I344" s="9">
        <v>71.599999999999994</v>
      </c>
      <c r="J344" s="9">
        <v>0</v>
      </c>
      <c r="K344" s="9">
        <v>0</v>
      </c>
      <c r="L344" s="9">
        <v>0</v>
      </c>
      <c r="M344" s="9">
        <v>0</v>
      </c>
      <c r="N344" s="9">
        <v>71.599999999999994</v>
      </c>
      <c r="O344" s="9">
        <v>0</v>
      </c>
      <c r="P344" s="9">
        <v>0</v>
      </c>
      <c r="Q344" s="9">
        <v>0</v>
      </c>
      <c r="R344" s="9">
        <v>462</v>
      </c>
      <c r="S344" s="9">
        <v>0</v>
      </c>
      <c r="T344" s="9">
        <v>0</v>
      </c>
      <c r="U344" s="21">
        <v>0</v>
      </c>
      <c r="V344" s="59">
        <f t="shared" si="620"/>
        <v>0</v>
      </c>
      <c r="W344" s="9"/>
      <c r="X344" s="9">
        <f t="shared" si="621"/>
        <v>0</v>
      </c>
      <c r="Y344" s="9"/>
      <c r="Z344" s="9"/>
      <c r="AA344" s="9"/>
      <c r="AB344" s="9">
        <f t="shared" si="622"/>
        <v>0</v>
      </c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48"/>
      <c r="AO344" s="11">
        <f t="shared" si="623"/>
        <v>2779.8</v>
      </c>
      <c r="AP344" s="9">
        <f t="shared" si="624"/>
        <v>1000</v>
      </c>
      <c r="AQ344" s="9">
        <f t="shared" si="625"/>
        <v>1779.8</v>
      </c>
      <c r="AR344" s="9">
        <f t="shared" si="626"/>
        <v>1246.2</v>
      </c>
      <c r="AS344" s="9">
        <f t="shared" si="627"/>
        <v>0</v>
      </c>
      <c r="AT344" s="9">
        <f t="shared" si="628"/>
        <v>0</v>
      </c>
      <c r="AU344" s="9">
        <f t="shared" si="629"/>
        <v>71.599999999999994</v>
      </c>
      <c r="AV344" s="9">
        <f t="shared" si="630"/>
        <v>0</v>
      </c>
      <c r="AW344" s="9">
        <f t="shared" si="631"/>
        <v>0</v>
      </c>
      <c r="AX344" s="9">
        <f t="shared" si="632"/>
        <v>0</v>
      </c>
      <c r="AY344" s="9">
        <f t="shared" si="633"/>
        <v>0</v>
      </c>
      <c r="AZ344" s="9">
        <f t="shared" si="634"/>
        <v>71.599999999999994</v>
      </c>
      <c r="BA344" s="9">
        <f t="shared" si="635"/>
        <v>0</v>
      </c>
      <c r="BB344" s="9">
        <f t="shared" si="636"/>
        <v>0</v>
      </c>
      <c r="BC344" s="9">
        <f t="shared" si="637"/>
        <v>0</v>
      </c>
      <c r="BD344" s="9">
        <f t="shared" si="638"/>
        <v>462</v>
      </c>
      <c r="BE344" s="9">
        <f t="shared" si="639"/>
        <v>0</v>
      </c>
      <c r="BF344" s="9">
        <f t="shared" si="640"/>
        <v>0</v>
      </c>
      <c r="BG344" s="9">
        <f t="shared" si="640"/>
        <v>0</v>
      </c>
      <c r="BH344" s="4"/>
      <c r="BI344" s="18"/>
      <c r="BJ344" s="4"/>
      <c r="BK344" s="4"/>
      <c r="BL344" s="4"/>
    </row>
    <row r="345" spans="1:64" x14ac:dyDescent="0.2">
      <c r="A345" s="40">
        <v>1310</v>
      </c>
      <c r="B345" s="36" t="s">
        <v>311</v>
      </c>
      <c r="C345" s="11">
        <v>4119.2</v>
      </c>
      <c r="D345" s="9">
        <v>1132.4000000000001</v>
      </c>
      <c r="E345" s="9">
        <v>2986.7999999999997</v>
      </c>
      <c r="F345" s="9">
        <v>2415.6999999999998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200</v>
      </c>
      <c r="R345" s="9">
        <v>371.1</v>
      </c>
      <c r="S345" s="9">
        <v>0</v>
      </c>
      <c r="T345" s="9">
        <v>0</v>
      </c>
      <c r="U345" s="21">
        <v>0</v>
      </c>
      <c r="V345" s="59">
        <f t="shared" si="620"/>
        <v>0</v>
      </c>
      <c r="W345" s="9"/>
      <c r="X345" s="9">
        <f t="shared" si="621"/>
        <v>0</v>
      </c>
      <c r="Y345" s="9"/>
      <c r="Z345" s="9"/>
      <c r="AA345" s="9"/>
      <c r="AB345" s="9">
        <f t="shared" si="622"/>
        <v>0</v>
      </c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48"/>
      <c r="AO345" s="11">
        <f t="shared" si="623"/>
        <v>4119.2</v>
      </c>
      <c r="AP345" s="9">
        <f t="shared" si="624"/>
        <v>1132.4000000000001</v>
      </c>
      <c r="AQ345" s="9">
        <f t="shared" si="625"/>
        <v>2986.7999999999997</v>
      </c>
      <c r="AR345" s="9">
        <f t="shared" si="626"/>
        <v>2415.6999999999998</v>
      </c>
      <c r="AS345" s="9">
        <f t="shared" si="627"/>
        <v>0</v>
      </c>
      <c r="AT345" s="9">
        <f t="shared" si="628"/>
        <v>0</v>
      </c>
      <c r="AU345" s="9">
        <f t="shared" si="629"/>
        <v>0</v>
      </c>
      <c r="AV345" s="9">
        <f t="shared" si="630"/>
        <v>0</v>
      </c>
      <c r="AW345" s="9">
        <f t="shared" si="631"/>
        <v>0</v>
      </c>
      <c r="AX345" s="9">
        <f t="shared" si="632"/>
        <v>0</v>
      </c>
      <c r="AY345" s="9">
        <f t="shared" si="633"/>
        <v>0</v>
      </c>
      <c r="AZ345" s="9">
        <f t="shared" si="634"/>
        <v>0</v>
      </c>
      <c r="BA345" s="9">
        <f t="shared" si="635"/>
        <v>0</v>
      </c>
      <c r="BB345" s="9">
        <f t="shared" si="636"/>
        <v>0</v>
      </c>
      <c r="BC345" s="9">
        <f t="shared" si="637"/>
        <v>200</v>
      </c>
      <c r="BD345" s="9">
        <f t="shared" si="638"/>
        <v>371.1</v>
      </c>
      <c r="BE345" s="9">
        <f t="shared" si="639"/>
        <v>0</v>
      </c>
      <c r="BF345" s="9">
        <f t="shared" si="640"/>
        <v>0</v>
      </c>
      <c r="BG345" s="9">
        <f t="shared" si="640"/>
        <v>0</v>
      </c>
      <c r="BH345" s="4"/>
      <c r="BI345" s="4"/>
      <c r="BJ345" s="4"/>
      <c r="BK345" s="4"/>
      <c r="BL345" s="4"/>
    </row>
    <row r="346" spans="1:64" ht="10.5" customHeight="1" x14ac:dyDescent="0.2">
      <c r="A346" s="40"/>
      <c r="B346" s="36"/>
      <c r="C346" s="11">
        <v>0</v>
      </c>
      <c r="D346" s="9"/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/>
      <c r="O346" s="9"/>
      <c r="P346" s="9">
        <v>0</v>
      </c>
      <c r="Q346" s="9">
        <v>0</v>
      </c>
      <c r="R346" s="9"/>
      <c r="S346" s="9">
        <v>0</v>
      </c>
      <c r="T346" s="9"/>
      <c r="U346" s="21"/>
      <c r="V346" s="59">
        <v>0</v>
      </c>
      <c r="W346" s="9">
        <v>0</v>
      </c>
      <c r="X346" s="9">
        <v>0</v>
      </c>
      <c r="Y346" s="9">
        <f>AR346-F346</f>
        <v>0</v>
      </c>
      <c r="Z346" s="9"/>
      <c r="AA346" s="9">
        <f>AT346-H346</f>
        <v>0</v>
      </c>
      <c r="AB346" s="9">
        <v>0</v>
      </c>
      <c r="AC346" s="9">
        <f>AV346-J346</f>
        <v>0</v>
      </c>
      <c r="AD346" s="9">
        <f>AW346-K346</f>
        <v>0</v>
      </c>
      <c r="AE346" s="9">
        <f>AX346-L346</f>
        <v>0</v>
      </c>
      <c r="AF346" s="9">
        <f>AY346-M346</f>
        <v>0</v>
      </c>
      <c r="AG346" s="9">
        <f>AZ346-N346</f>
        <v>0</v>
      </c>
      <c r="AH346" s="9">
        <f t="shared" ref="AH346:AH395" si="641">BA346</f>
        <v>0</v>
      </c>
      <c r="AI346" s="9">
        <v>0</v>
      </c>
      <c r="AJ346" s="9">
        <v>0</v>
      </c>
      <c r="AK346" s="9">
        <f>BD346-R346</f>
        <v>0</v>
      </c>
      <c r="AL346" s="9">
        <v>0</v>
      </c>
      <c r="AM346" s="9">
        <v>0</v>
      </c>
      <c r="AN346" s="48"/>
      <c r="AO346" s="11">
        <v>0</v>
      </c>
      <c r="AP346" s="9"/>
      <c r="AQ346" s="9">
        <v>0</v>
      </c>
      <c r="AR346" s="9">
        <v>0</v>
      </c>
      <c r="AS346" s="9">
        <f>Z346</f>
        <v>0</v>
      </c>
      <c r="AT346" s="9">
        <v>0</v>
      </c>
      <c r="AU346" s="9">
        <v>0</v>
      </c>
      <c r="AV346" s="9">
        <v>0</v>
      </c>
      <c r="AW346" s="9">
        <v>0</v>
      </c>
      <c r="AX346" s="9">
        <v>0</v>
      </c>
      <c r="AY346" s="9">
        <v>0</v>
      </c>
      <c r="AZ346" s="9"/>
      <c r="BA346" s="9"/>
      <c r="BB346" s="9">
        <v>0</v>
      </c>
      <c r="BC346" s="9">
        <v>0</v>
      </c>
      <c r="BD346" s="9"/>
      <c r="BE346" s="9">
        <v>0</v>
      </c>
      <c r="BF346" s="8"/>
      <c r="BG346" s="9"/>
      <c r="BH346" s="4"/>
      <c r="BI346" s="18"/>
      <c r="BJ346" s="4"/>
      <c r="BK346" s="4"/>
      <c r="BL346" s="4"/>
    </row>
    <row r="347" spans="1:64" s="3" customFormat="1" x14ac:dyDescent="0.2">
      <c r="A347" s="41"/>
      <c r="B347" s="35" t="s">
        <v>314</v>
      </c>
      <c r="C347" s="10">
        <v>354531.7</v>
      </c>
      <c r="D347" s="8">
        <v>70882.2</v>
      </c>
      <c r="E347" s="8">
        <v>276469.3</v>
      </c>
      <c r="F347" s="8">
        <v>228572.7</v>
      </c>
      <c r="G347" s="8">
        <v>0</v>
      </c>
      <c r="H347" s="8">
        <v>3388.8</v>
      </c>
      <c r="I347" s="8">
        <v>9874.1999999999989</v>
      </c>
      <c r="J347" s="8">
        <v>2847.9</v>
      </c>
      <c r="K347" s="8">
        <v>2981.5</v>
      </c>
      <c r="L347" s="8">
        <v>0</v>
      </c>
      <c r="M347" s="8">
        <v>1635.2</v>
      </c>
      <c r="N347" s="8">
        <v>2083.6</v>
      </c>
      <c r="O347" s="8">
        <v>326</v>
      </c>
      <c r="P347" s="8">
        <v>0</v>
      </c>
      <c r="Q347" s="8">
        <v>8570</v>
      </c>
      <c r="R347" s="8">
        <v>24523</v>
      </c>
      <c r="S347" s="8">
        <v>1540.6</v>
      </c>
      <c r="T347" s="8">
        <v>7180.2</v>
      </c>
      <c r="U347" s="19">
        <v>0</v>
      </c>
      <c r="V347" s="58">
        <f>V348+V349</f>
        <v>219.3</v>
      </c>
      <c r="W347" s="8">
        <f t="shared" ref="W347:AB347" si="642">W348+W349</f>
        <v>0</v>
      </c>
      <c r="X347" s="8">
        <f t="shared" si="642"/>
        <v>219.3</v>
      </c>
      <c r="Y347" s="8">
        <f t="shared" ref="Y347:AA347" si="643">Y348+Y349</f>
        <v>0</v>
      </c>
      <c r="Z347" s="8">
        <f t="shared" si="643"/>
        <v>0</v>
      </c>
      <c r="AA347" s="8">
        <f t="shared" si="643"/>
        <v>0</v>
      </c>
      <c r="AB347" s="8">
        <f t="shared" si="642"/>
        <v>0</v>
      </c>
      <c r="AC347" s="8">
        <f t="shared" ref="AC347:AL347" si="644">AC348+AC349</f>
        <v>0</v>
      </c>
      <c r="AD347" s="8">
        <f t="shared" si="644"/>
        <v>0</v>
      </c>
      <c r="AE347" s="8">
        <f t="shared" si="644"/>
        <v>0</v>
      </c>
      <c r="AF347" s="8">
        <f t="shared" si="644"/>
        <v>0</v>
      </c>
      <c r="AG347" s="8">
        <f t="shared" si="644"/>
        <v>0</v>
      </c>
      <c r="AH347" s="8">
        <f t="shared" si="644"/>
        <v>0</v>
      </c>
      <c r="AI347" s="8">
        <f t="shared" si="644"/>
        <v>0</v>
      </c>
      <c r="AJ347" s="8">
        <f t="shared" si="644"/>
        <v>0</v>
      </c>
      <c r="AK347" s="8">
        <f t="shared" si="644"/>
        <v>0</v>
      </c>
      <c r="AL347" s="8">
        <f t="shared" si="644"/>
        <v>219.3</v>
      </c>
      <c r="AM347" s="8">
        <f t="shared" ref="AM347:AN347" si="645">AM348+AM349</f>
        <v>0</v>
      </c>
      <c r="AN347" s="8">
        <f t="shared" si="645"/>
        <v>0</v>
      </c>
      <c r="AO347" s="10">
        <f>AO348+AO349</f>
        <v>354751</v>
      </c>
      <c r="AP347" s="8">
        <f t="shared" ref="AP347" si="646">AP348+AP349</f>
        <v>70882.2</v>
      </c>
      <c r="AQ347" s="8">
        <f t="shared" ref="AQ347:BE347" si="647">AQ348+AQ349</f>
        <v>276688.59999999998</v>
      </c>
      <c r="AR347" s="8">
        <f t="shared" si="647"/>
        <v>228572.7</v>
      </c>
      <c r="AS347" s="8">
        <f t="shared" ref="AS347" si="648">AS348+AS349</f>
        <v>0</v>
      </c>
      <c r="AT347" s="8">
        <f t="shared" si="647"/>
        <v>3388.8</v>
      </c>
      <c r="AU347" s="8">
        <f t="shared" si="647"/>
        <v>9874.1999999999989</v>
      </c>
      <c r="AV347" s="8">
        <f t="shared" si="647"/>
        <v>2847.9</v>
      </c>
      <c r="AW347" s="8">
        <f t="shared" si="647"/>
        <v>2981.5</v>
      </c>
      <c r="AX347" s="8">
        <f t="shared" si="647"/>
        <v>0</v>
      </c>
      <c r="AY347" s="8">
        <f t="shared" si="647"/>
        <v>1635.2</v>
      </c>
      <c r="AZ347" s="8">
        <f t="shared" ref="AZ347:BA347" si="649">AZ348+AZ349</f>
        <v>2083.6</v>
      </c>
      <c r="BA347" s="8">
        <f t="shared" si="649"/>
        <v>326</v>
      </c>
      <c r="BB347" s="8">
        <f t="shared" si="647"/>
        <v>0</v>
      </c>
      <c r="BC347" s="8">
        <f t="shared" ref="BC347:BD347" si="650">BC348+BC349</f>
        <v>8570</v>
      </c>
      <c r="BD347" s="8">
        <f t="shared" si="650"/>
        <v>24523</v>
      </c>
      <c r="BE347" s="8">
        <f t="shared" si="647"/>
        <v>1759.8999999999999</v>
      </c>
      <c r="BF347" s="8">
        <f t="shared" ref="BF347:BG347" si="651">BF348+BF349</f>
        <v>7180.2</v>
      </c>
      <c r="BG347" s="8">
        <f t="shared" si="651"/>
        <v>0</v>
      </c>
      <c r="BH347" s="7"/>
      <c r="BI347" s="18"/>
      <c r="BJ347" s="7"/>
      <c r="BK347" s="4"/>
      <c r="BL347" s="4"/>
    </row>
    <row r="348" spans="1:64" s="3" customFormat="1" x14ac:dyDescent="0.2">
      <c r="A348" s="41"/>
      <c r="B348" s="35" t="s">
        <v>830</v>
      </c>
      <c r="C348" s="10">
        <v>220143.90000000002</v>
      </c>
      <c r="D348" s="8">
        <v>40132.199999999997</v>
      </c>
      <c r="E348" s="8">
        <v>175058.90000000002</v>
      </c>
      <c r="F348" s="8">
        <v>143446.40000000002</v>
      </c>
      <c r="G348" s="8">
        <v>0</v>
      </c>
      <c r="H348" s="8">
        <v>3388.8</v>
      </c>
      <c r="I348" s="8">
        <v>9541.1999999999989</v>
      </c>
      <c r="J348" s="8">
        <v>2847.9</v>
      </c>
      <c r="K348" s="8">
        <v>2981.5</v>
      </c>
      <c r="L348" s="8">
        <v>0</v>
      </c>
      <c r="M348" s="8">
        <v>1635.2</v>
      </c>
      <c r="N348" s="8">
        <v>1750.6</v>
      </c>
      <c r="O348" s="8">
        <v>326</v>
      </c>
      <c r="P348" s="8">
        <v>0</v>
      </c>
      <c r="Q348" s="8">
        <v>2250</v>
      </c>
      <c r="R348" s="8">
        <v>14891.9</v>
      </c>
      <c r="S348" s="8">
        <v>1540.6</v>
      </c>
      <c r="T348" s="8">
        <v>4952.8</v>
      </c>
      <c r="U348" s="19">
        <v>0</v>
      </c>
      <c r="V348" s="58">
        <f>V350</f>
        <v>219.3</v>
      </c>
      <c r="W348" s="8">
        <f t="shared" ref="W348:AB348" si="652">W350</f>
        <v>0</v>
      </c>
      <c r="X348" s="8">
        <f t="shared" si="652"/>
        <v>219.3</v>
      </c>
      <c r="Y348" s="8">
        <f t="shared" ref="Y348:AA348" si="653">Y350</f>
        <v>0</v>
      </c>
      <c r="Z348" s="8">
        <f t="shared" si="653"/>
        <v>0</v>
      </c>
      <c r="AA348" s="8">
        <f t="shared" si="653"/>
        <v>0</v>
      </c>
      <c r="AB348" s="8">
        <f t="shared" si="652"/>
        <v>0</v>
      </c>
      <c r="AC348" s="8">
        <f t="shared" ref="AC348:AL348" si="654">AC350</f>
        <v>0</v>
      </c>
      <c r="AD348" s="8">
        <f t="shared" si="654"/>
        <v>0</v>
      </c>
      <c r="AE348" s="8">
        <f t="shared" si="654"/>
        <v>0</v>
      </c>
      <c r="AF348" s="8">
        <f t="shared" si="654"/>
        <v>0</v>
      </c>
      <c r="AG348" s="8">
        <f t="shared" si="654"/>
        <v>0</v>
      </c>
      <c r="AH348" s="8">
        <f t="shared" si="654"/>
        <v>0</v>
      </c>
      <c r="AI348" s="8">
        <f t="shared" si="654"/>
        <v>0</v>
      </c>
      <c r="AJ348" s="8">
        <f t="shared" si="654"/>
        <v>0</v>
      </c>
      <c r="AK348" s="8">
        <f t="shared" si="654"/>
        <v>0</v>
      </c>
      <c r="AL348" s="8">
        <f t="shared" si="654"/>
        <v>219.3</v>
      </c>
      <c r="AM348" s="8">
        <f t="shared" ref="AM348:AN348" si="655">AM350</f>
        <v>0</v>
      </c>
      <c r="AN348" s="8">
        <f t="shared" si="655"/>
        <v>0</v>
      </c>
      <c r="AO348" s="10">
        <f>AO350</f>
        <v>220363.2</v>
      </c>
      <c r="AP348" s="8">
        <f t="shared" ref="AP348" si="656">AP350</f>
        <v>40132.199999999997</v>
      </c>
      <c r="AQ348" s="8">
        <f t="shared" ref="AQ348:BE348" si="657">AQ350</f>
        <v>175278.2</v>
      </c>
      <c r="AR348" s="8">
        <f t="shared" si="657"/>
        <v>143446.40000000002</v>
      </c>
      <c r="AS348" s="8">
        <f t="shared" ref="AS348" si="658">AS350</f>
        <v>0</v>
      </c>
      <c r="AT348" s="8">
        <f t="shared" si="657"/>
        <v>3388.8</v>
      </c>
      <c r="AU348" s="8">
        <f t="shared" si="657"/>
        <v>9541.1999999999989</v>
      </c>
      <c r="AV348" s="8">
        <f t="shared" si="657"/>
        <v>2847.9</v>
      </c>
      <c r="AW348" s="8">
        <f t="shared" si="657"/>
        <v>2981.5</v>
      </c>
      <c r="AX348" s="8">
        <f t="shared" si="657"/>
        <v>0</v>
      </c>
      <c r="AY348" s="8">
        <f t="shared" si="657"/>
        <v>1635.2</v>
      </c>
      <c r="AZ348" s="8">
        <f t="shared" ref="AZ348:BA348" si="659">AZ350</f>
        <v>1750.6</v>
      </c>
      <c r="BA348" s="8">
        <f t="shared" si="659"/>
        <v>326</v>
      </c>
      <c r="BB348" s="8">
        <f t="shared" si="657"/>
        <v>0</v>
      </c>
      <c r="BC348" s="8">
        <f t="shared" ref="BC348:BD348" si="660">BC350</f>
        <v>2250</v>
      </c>
      <c r="BD348" s="8">
        <f t="shared" si="660"/>
        <v>14891.9</v>
      </c>
      <c r="BE348" s="8">
        <f t="shared" si="657"/>
        <v>1759.8999999999999</v>
      </c>
      <c r="BF348" s="8">
        <f t="shared" ref="BF348:BG348" si="661">BF350</f>
        <v>4952.8</v>
      </c>
      <c r="BG348" s="8">
        <f t="shared" si="661"/>
        <v>0</v>
      </c>
      <c r="BH348" s="7"/>
      <c r="BI348" s="18"/>
      <c r="BJ348" s="7"/>
      <c r="BK348" s="4"/>
      <c r="BL348" s="4"/>
    </row>
    <row r="349" spans="1:64" s="3" customFormat="1" x14ac:dyDescent="0.2">
      <c r="A349" s="41"/>
      <c r="B349" s="35" t="s">
        <v>831</v>
      </c>
      <c r="C349" s="10">
        <v>134387.79999999999</v>
      </c>
      <c r="D349" s="8">
        <v>30750.000000000004</v>
      </c>
      <c r="E349" s="8">
        <v>101410.39999999997</v>
      </c>
      <c r="F349" s="8">
        <v>85126.3</v>
      </c>
      <c r="G349" s="8">
        <v>0</v>
      </c>
      <c r="H349" s="8">
        <v>0</v>
      </c>
      <c r="I349" s="8">
        <v>333</v>
      </c>
      <c r="J349" s="8">
        <v>0</v>
      </c>
      <c r="K349" s="8">
        <v>0</v>
      </c>
      <c r="L349" s="8">
        <v>0</v>
      </c>
      <c r="M349" s="8">
        <v>0</v>
      </c>
      <c r="N349" s="8">
        <v>333</v>
      </c>
      <c r="O349" s="8">
        <v>0</v>
      </c>
      <c r="P349" s="8">
        <v>0</v>
      </c>
      <c r="Q349" s="8">
        <v>6320</v>
      </c>
      <c r="R349" s="8">
        <v>9631.0999999999985</v>
      </c>
      <c r="S349" s="8">
        <v>0</v>
      </c>
      <c r="T349" s="8">
        <v>2227.3999999999996</v>
      </c>
      <c r="U349" s="19">
        <v>0</v>
      </c>
      <c r="V349" s="58">
        <f>SUM(V351:V378)</f>
        <v>0</v>
      </c>
      <c r="W349" s="8">
        <f t="shared" ref="W349:AB349" si="662">SUM(W351:W378)</f>
        <v>0</v>
      </c>
      <c r="X349" s="8">
        <f t="shared" si="662"/>
        <v>0</v>
      </c>
      <c r="Y349" s="8">
        <f t="shared" ref="Y349:AA349" si="663">SUM(Y351:Y378)</f>
        <v>0</v>
      </c>
      <c r="Z349" s="8">
        <f t="shared" si="663"/>
        <v>0</v>
      </c>
      <c r="AA349" s="8">
        <f t="shared" si="663"/>
        <v>0</v>
      </c>
      <c r="AB349" s="8">
        <f t="shared" si="662"/>
        <v>0</v>
      </c>
      <c r="AC349" s="8">
        <f t="shared" ref="AC349:AL349" si="664">SUM(AC351:AC378)</f>
        <v>0</v>
      </c>
      <c r="AD349" s="8">
        <f t="shared" si="664"/>
        <v>0</v>
      </c>
      <c r="AE349" s="8">
        <f t="shared" si="664"/>
        <v>0</v>
      </c>
      <c r="AF349" s="8">
        <f t="shared" si="664"/>
        <v>0</v>
      </c>
      <c r="AG349" s="8">
        <f t="shared" si="664"/>
        <v>0</v>
      </c>
      <c r="AH349" s="8">
        <f t="shared" si="664"/>
        <v>0</v>
      </c>
      <c r="AI349" s="8">
        <f t="shared" si="664"/>
        <v>0</v>
      </c>
      <c r="AJ349" s="8">
        <f t="shared" si="664"/>
        <v>0</v>
      </c>
      <c r="AK349" s="8">
        <f t="shared" si="664"/>
        <v>0</v>
      </c>
      <c r="AL349" s="8">
        <f t="shared" si="664"/>
        <v>0</v>
      </c>
      <c r="AM349" s="8">
        <f t="shared" ref="AM349:AN349" si="665">SUM(AM351:AM378)</f>
        <v>0</v>
      </c>
      <c r="AN349" s="8">
        <f t="shared" si="665"/>
        <v>0</v>
      </c>
      <c r="AO349" s="10">
        <f>SUM(AO351:AO378)</f>
        <v>134387.79999999999</v>
      </c>
      <c r="AP349" s="8">
        <f t="shared" ref="AP349" si="666">SUM(AP351:AP378)</f>
        <v>30750.000000000004</v>
      </c>
      <c r="AQ349" s="8">
        <f t="shared" ref="AQ349:BE349" si="667">SUM(AQ351:AQ378)</f>
        <v>101410.39999999997</v>
      </c>
      <c r="AR349" s="8">
        <f t="shared" si="667"/>
        <v>85126.3</v>
      </c>
      <c r="AS349" s="8">
        <f t="shared" ref="AS349" si="668">SUM(AS351:AS378)</f>
        <v>0</v>
      </c>
      <c r="AT349" s="8">
        <f t="shared" si="667"/>
        <v>0</v>
      </c>
      <c r="AU349" s="8">
        <f t="shared" si="667"/>
        <v>333</v>
      </c>
      <c r="AV349" s="8">
        <f t="shared" si="667"/>
        <v>0</v>
      </c>
      <c r="AW349" s="8">
        <f t="shared" si="667"/>
        <v>0</v>
      </c>
      <c r="AX349" s="8">
        <f t="shared" si="667"/>
        <v>0</v>
      </c>
      <c r="AY349" s="8">
        <f t="shared" si="667"/>
        <v>0</v>
      </c>
      <c r="AZ349" s="8">
        <f t="shared" ref="AZ349:BA349" si="669">SUM(AZ351:AZ378)</f>
        <v>333</v>
      </c>
      <c r="BA349" s="8">
        <f t="shared" si="669"/>
        <v>0</v>
      </c>
      <c r="BB349" s="8">
        <f t="shared" si="667"/>
        <v>0</v>
      </c>
      <c r="BC349" s="8">
        <f t="shared" ref="BC349:BD349" si="670">SUM(BC351:BC378)</f>
        <v>6320</v>
      </c>
      <c r="BD349" s="8">
        <f t="shared" si="670"/>
        <v>9631.0999999999985</v>
      </c>
      <c r="BE349" s="8">
        <f t="shared" si="667"/>
        <v>0</v>
      </c>
      <c r="BF349" s="8">
        <f t="shared" ref="BF349:BG349" si="671">SUM(BF351:BF378)</f>
        <v>2227.3999999999996</v>
      </c>
      <c r="BG349" s="8">
        <f t="shared" si="671"/>
        <v>0</v>
      </c>
      <c r="BH349" s="7"/>
      <c r="BI349" s="18"/>
      <c r="BJ349" s="7"/>
      <c r="BK349" s="4"/>
      <c r="BL349" s="4"/>
    </row>
    <row r="350" spans="1:64" x14ac:dyDescent="0.2">
      <c r="A350" s="40">
        <v>1313</v>
      </c>
      <c r="B350" s="36" t="s">
        <v>20</v>
      </c>
      <c r="C350" s="11">
        <v>220143.90000000002</v>
      </c>
      <c r="D350" s="9">
        <v>40132.199999999997</v>
      </c>
      <c r="E350" s="9">
        <v>175058.90000000002</v>
      </c>
      <c r="F350" s="9">
        <v>143446.40000000002</v>
      </c>
      <c r="G350" s="9">
        <v>0</v>
      </c>
      <c r="H350" s="9">
        <v>3388.8</v>
      </c>
      <c r="I350" s="9">
        <v>9541.1999999999989</v>
      </c>
      <c r="J350" s="9">
        <v>2847.9</v>
      </c>
      <c r="K350" s="9">
        <v>2981.5</v>
      </c>
      <c r="L350" s="9">
        <v>0</v>
      </c>
      <c r="M350" s="9">
        <v>1635.2</v>
      </c>
      <c r="N350" s="9">
        <v>1750.6</v>
      </c>
      <c r="O350" s="9">
        <v>326</v>
      </c>
      <c r="P350" s="9">
        <v>0</v>
      </c>
      <c r="Q350" s="9">
        <v>2250</v>
      </c>
      <c r="R350" s="9">
        <v>14891.9</v>
      </c>
      <c r="S350" s="9">
        <v>1540.6</v>
      </c>
      <c r="T350" s="9">
        <v>4952.8</v>
      </c>
      <c r="U350" s="21">
        <v>0</v>
      </c>
      <c r="V350" s="59">
        <f t="shared" ref="V350:V378" si="672">W350+X350+AM350+AN350</f>
        <v>219.3</v>
      </c>
      <c r="W350" s="9"/>
      <c r="X350" s="9">
        <f t="shared" ref="X350:X378" si="673">Y350+Z350+AA350+AB350+AI350+AJ350+AK350+AL350</f>
        <v>219.3</v>
      </c>
      <c r="Y350" s="9"/>
      <c r="Z350" s="9"/>
      <c r="AA350" s="9"/>
      <c r="AB350" s="9">
        <f t="shared" ref="AB350:AB378" si="674">SUM(AC350:AH350)</f>
        <v>0</v>
      </c>
      <c r="AC350" s="9"/>
      <c r="AD350" s="9"/>
      <c r="AE350" s="9"/>
      <c r="AF350" s="9"/>
      <c r="AG350" s="9"/>
      <c r="AH350" s="9"/>
      <c r="AI350" s="9"/>
      <c r="AJ350" s="9"/>
      <c r="AK350" s="9"/>
      <c r="AL350" s="9">
        <v>219.3</v>
      </c>
      <c r="AM350" s="9"/>
      <c r="AN350" s="48"/>
      <c r="AO350" s="11">
        <f t="shared" ref="AO350:AO378" si="675">AP350+AQ350+BF350+BG350</f>
        <v>220363.2</v>
      </c>
      <c r="AP350" s="9">
        <f t="shared" ref="AP350:AP378" si="676">D350+W350</f>
        <v>40132.199999999997</v>
      </c>
      <c r="AQ350" s="9">
        <f t="shared" ref="AQ350:AQ378" si="677">AR350+AS350+AT350+AU350+BB350+BC350+BD350+BE350</f>
        <v>175278.2</v>
      </c>
      <c r="AR350" s="9">
        <f t="shared" ref="AR350:AR378" si="678">F350+Y350</f>
        <v>143446.40000000002</v>
      </c>
      <c r="AS350" s="9">
        <f t="shared" ref="AS350:AS378" si="679">G350+Z350</f>
        <v>0</v>
      </c>
      <c r="AT350" s="9">
        <f t="shared" ref="AT350:AT378" si="680">H350+AA350</f>
        <v>3388.8</v>
      </c>
      <c r="AU350" s="9">
        <f t="shared" ref="AU350:AU378" si="681">SUM(AV350:BA350)</f>
        <v>9541.1999999999989</v>
      </c>
      <c r="AV350" s="9">
        <f t="shared" ref="AV350:AV378" si="682">J350+AC350</f>
        <v>2847.9</v>
      </c>
      <c r="AW350" s="9">
        <f t="shared" ref="AW350:AW378" si="683">K350+AD350</f>
        <v>2981.5</v>
      </c>
      <c r="AX350" s="9">
        <f t="shared" ref="AX350:AX378" si="684">L350+AE350</f>
        <v>0</v>
      </c>
      <c r="AY350" s="9">
        <f t="shared" ref="AY350:AY378" si="685">M350+AF350</f>
        <v>1635.2</v>
      </c>
      <c r="AZ350" s="9">
        <f t="shared" ref="AZ350:AZ378" si="686">N350+AG350</f>
        <v>1750.6</v>
      </c>
      <c r="BA350" s="9">
        <f t="shared" ref="BA350:BA378" si="687">O350+AH350</f>
        <v>326</v>
      </c>
      <c r="BB350" s="9">
        <f t="shared" ref="BB350:BB378" si="688">P350+AI350</f>
        <v>0</v>
      </c>
      <c r="BC350" s="9">
        <f t="shared" ref="BC350:BC378" si="689">Q350+AJ350</f>
        <v>2250</v>
      </c>
      <c r="BD350" s="9">
        <f t="shared" ref="BD350:BD378" si="690">R350+AK350</f>
        <v>14891.9</v>
      </c>
      <c r="BE350" s="9">
        <f t="shared" ref="BE350:BE378" si="691">S350+AL350</f>
        <v>1759.8999999999999</v>
      </c>
      <c r="BF350" s="9">
        <f t="shared" ref="BF350:BG378" si="692">T350+AM350</f>
        <v>4952.8</v>
      </c>
      <c r="BG350" s="9">
        <f t="shared" si="692"/>
        <v>0</v>
      </c>
      <c r="BH350" s="4"/>
      <c r="BI350" s="4"/>
      <c r="BJ350" s="4"/>
      <c r="BK350" s="4"/>
      <c r="BL350" s="4"/>
    </row>
    <row r="351" spans="1:64" x14ac:dyDescent="0.2">
      <c r="A351" s="40">
        <v>1314</v>
      </c>
      <c r="B351" s="36" t="s">
        <v>315</v>
      </c>
      <c r="C351" s="11">
        <v>1560.8</v>
      </c>
      <c r="D351" s="9">
        <v>615.29999999999995</v>
      </c>
      <c r="E351" s="9">
        <v>936.5</v>
      </c>
      <c r="F351" s="9">
        <v>729.2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150</v>
      </c>
      <c r="R351" s="9">
        <v>57.3</v>
      </c>
      <c r="S351" s="9">
        <v>0</v>
      </c>
      <c r="T351" s="9">
        <v>9</v>
      </c>
      <c r="U351" s="21">
        <v>0</v>
      </c>
      <c r="V351" s="59">
        <f t="shared" si="672"/>
        <v>0</v>
      </c>
      <c r="W351" s="9"/>
      <c r="X351" s="9">
        <f t="shared" si="673"/>
        <v>0</v>
      </c>
      <c r="Y351" s="9"/>
      <c r="Z351" s="9"/>
      <c r="AA351" s="9"/>
      <c r="AB351" s="9">
        <f t="shared" si="674"/>
        <v>0</v>
      </c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48"/>
      <c r="AO351" s="11">
        <f t="shared" si="675"/>
        <v>1560.8</v>
      </c>
      <c r="AP351" s="9">
        <f t="shared" si="676"/>
        <v>615.29999999999995</v>
      </c>
      <c r="AQ351" s="9">
        <f t="shared" si="677"/>
        <v>936.5</v>
      </c>
      <c r="AR351" s="9">
        <f t="shared" si="678"/>
        <v>729.2</v>
      </c>
      <c r="AS351" s="9">
        <f t="shared" si="679"/>
        <v>0</v>
      </c>
      <c r="AT351" s="9">
        <f t="shared" si="680"/>
        <v>0</v>
      </c>
      <c r="AU351" s="9">
        <f t="shared" si="681"/>
        <v>0</v>
      </c>
      <c r="AV351" s="9">
        <f t="shared" si="682"/>
        <v>0</v>
      </c>
      <c r="AW351" s="9">
        <f t="shared" si="683"/>
        <v>0</v>
      </c>
      <c r="AX351" s="9">
        <f t="shared" si="684"/>
        <v>0</v>
      </c>
      <c r="AY351" s="9">
        <f t="shared" si="685"/>
        <v>0</v>
      </c>
      <c r="AZ351" s="9">
        <f t="shared" si="686"/>
        <v>0</v>
      </c>
      <c r="BA351" s="9">
        <f t="shared" si="687"/>
        <v>0</v>
      </c>
      <c r="BB351" s="9">
        <f t="shared" si="688"/>
        <v>0</v>
      </c>
      <c r="BC351" s="9">
        <f t="shared" si="689"/>
        <v>150</v>
      </c>
      <c r="BD351" s="9">
        <f t="shared" si="690"/>
        <v>57.3</v>
      </c>
      <c r="BE351" s="9">
        <f t="shared" si="691"/>
        <v>0</v>
      </c>
      <c r="BF351" s="9">
        <f t="shared" si="692"/>
        <v>9</v>
      </c>
      <c r="BG351" s="9">
        <f t="shared" si="692"/>
        <v>0</v>
      </c>
      <c r="BH351" s="4"/>
      <c r="BI351" s="4"/>
      <c r="BJ351" s="4"/>
      <c r="BK351" s="4"/>
      <c r="BL351" s="4"/>
    </row>
    <row r="352" spans="1:64" x14ac:dyDescent="0.2">
      <c r="A352" s="40">
        <v>1315</v>
      </c>
      <c r="B352" s="36" t="s">
        <v>316</v>
      </c>
      <c r="C352" s="11">
        <v>3303.7999999999997</v>
      </c>
      <c r="D352" s="9">
        <v>971.4</v>
      </c>
      <c r="E352" s="9">
        <v>2255.6999999999998</v>
      </c>
      <c r="F352" s="9">
        <v>1426.0000000000002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650</v>
      </c>
      <c r="R352" s="9">
        <v>179.7</v>
      </c>
      <c r="S352" s="9">
        <v>0</v>
      </c>
      <c r="T352" s="9">
        <v>76.7</v>
      </c>
      <c r="U352" s="21">
        <v>0</v>
      </c>
      <c r="V352" s="59">
        <f t="shared" si="672"/>
        <v>0</v>
      </c>
      <c r="W352" s="9"/>
      <c r="X352" s="9">
        <f t="shared" si="673"/>
        <v>0</v>
      </c>
      <c r="Y352" s="9"/>
      <c r="Z352" s="9"/>
      <c r="AA352" s="9"/>
      <c r="AB352" s="9">
        <f t="shared" si="674"/>
        <v>0</v>
      </c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48"/>
      <c r="AO352" s="11">
        <f t="shared" si="675"/>
        <v>3303.7999999999997</v>
      </c>
      <c r="AP352" s="9">
        <f t="shared" si="676"/>
        <v>971.4</v>
      </c>
      <c r="AQ352" s="9">
        <f t="shared" si="677"/>
        <v>2255.6999999999998</v>
      </c>
      <c r="AR352" s="9">
        <f t="shared" si="678"/>
        <v>1426.0000000000002</v>
      </c>
      <c r="AS352" s="9">
        <f t="shared" si="679"/>
        <v>0</v>
      </c>
      <c r="AT352" s="9">
        <f t="shared" si="680"/>
        <v>0</v>
      </c>
      <c r="AU352" s="9">
        <f t="shared" si="681"/>
        <v>0</v>
      </c>
      <c r="AV352" s="9">
        <f t="shared" si="682"/>
        <v>0</v>
      </c>
      <c r="AW352" s="9">
        <f t="shared" si="683"/>
        <v>0</v>
      </c>
      <c r="AX352" s="9">
        <f t="shared" si="684"/>
        <v>0</v>
      </c>
      <c r="AY352" s="9">
        <f t="shared" si="685"/>
        <v>0</v>
      </c>
      <c r="AZ352" s="9">
        <f t="shared" si="686"/>
        <v>0</v>
      </c>
      <c r="BA352" s="9">
        <f t="shared" si="687"/>
        <v>0</v>
      </c>
      <c r="BB352" s="9">
        <f t="shared" si="688"/>
        <v>0</v>
      </c>
      <c r="BC352" s="9">
        <f t="shared" si="689"/>
        <v>650</v>
      </c>
      <c r="BD352" s="9">
        <f t="shared" si="690"/>
        <v>179.7</v>
      </c>
      <c r="BE352" s="9">
        <f t="shared" si="691"/>
        <v>0</v>
      </c>
      <c r="BF352" s="9">
        <f t="shared" si="692"/>
        <v>76.7</v>
      </c>
      <c r="BG352" s="9">
        <f t="shared" si="692"/>
        <v>0</v>
      </c>
      <c r="BH352" s="4"/>
      <c r="BI352" s="18"/>
      <c r="BJ352" s="4"/>
      <c r="BK352" s="4"/>
      <c r="BL352" s="4"/>
    </row>
    <row r="353" spans="1:64" x14ac:dyDescent="0.2">
      <c r="A353" s="40">
        <v>1316</v>
      </c>
      <c r="B353" s="36" t="s">
        <v>87</v>
      </c>
      <c r="C353" s="11">
        <v>5772.4</v>
      </c>
      <c r="D353" s="9">
        <v>1448.1</v>
      </c>
      <c r="E353" s="9">
        <v>4324.2999999999993</v>
      </c>
      <c r="F353" s="9">
        <v>3668.0999999999995</v>
      </c>
      <c r="G353" s="9">
        <v>0</v>
      </c>
      <c r="H353" s="9">
        <v>0</v>
      </c>
      <c r="I353" s="9">
        <v>75.3</v>
      </c>
      <c r="J353" s="9">
        <v>0</v>
      </c>
      <c r="K353" s="9">
        <v>0</v>
      </c>
      <c r="L353" s="9">
        <v>0</v>
      </c>
      <c r="M353" s="9">
        <v>0</v>
      </c>
      <c r="N353" s="9">
        <v>75.3</v>
      </c>
      <c r="O353" s="9">
        <v>0</v>
      </c>
      <c r="P353" s="9">
        <v>0</v>
      </c>
      <c r="Q353" s="9">
        <v>0</v>
      </c>
      <c r="R353" s="9">
        <v>580.9</v>
      </c>
      <c r="S353" s="9">
        <v>0</v>
      </c>
      <c r="T353" s="9">
        <v>0</v>
      </c>
      <c r="U353" s="21">
        <v>0</v>
      </c>
      <c r="V353" s="59">
        <f t="shared" si="672"/>
        <v>0</v>
      </c>
      <c r="W353" s="9"/>
      <c r="X353" s="9">
        <f t="shared" si="673"/>
        <v>0</v>
      </c>
      <c r="Y353" s="9"/>
      <c r="Z353" s="9"/>
      <c r="AA353" s="30"/>
      <c r="AB353" s="9">
        <f t="shared" si="674"/>
        <v>0</v>
      </c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48"/>
      <c r="AO353" s="11">
        <f t="shared" si="675"/>
        <v>5772.4</v>
      </c>
      <c r="AP353" s="9">
        <f t="shared" si="676"/>
        <v>1448.1</v>
      </c>
      <c r="AQ353" s="9">
        <f t="shared" si="677"/>
        <v>4324.2999999999993</v>
      </c>
      <c r="AR353" s="9">
        <f t="shared" si="678"/>
        <v>3668.0999999999995</v>
      </c>
      <c r="AS353" s="9">
        <f t="shared" si="679"/>
        <v>0</v>
      </c>
      <c r="AT353" s="9">
        <f t="shared" si="680"/>
        <v>0</v>
      </c>
      <c r="AU353" s="9">
        <f t="shared" si="681"/>
        <v>75.3</v>
      </c>
      <c r="AV353" s="9">
        <f t="shared" si="682"/>
        <v>0</v>
      </c>
      <c r="AW353" s="9">
        <f t="shared" si="683"/>
        <v>0</v>
      </c>
      <c r="AX353" s="9">
        <f t="shared" si="684"/>
        <v>0</v>
      </c>
      <c r="AY353" s="9">
        <f t="shared" si="685"/>
        <v>0</v>
      </c>
      <c r="AZ353" s="9">
        <f t="shared" si="686"/>
        <v>75.3</v>
      </c>
      <c r="BA353" s="9">
        <f t="shared" si="687"/>
        <v>0</v>
      </c>
      <c r="BB353" s="9">
        <f t="shared" si="688"/>
        <v>0</v>
      </c>
      <c r="BC353" s="9">
        <f t="shared" si="689"/>
        <v>0</v>
      </c>
      <c r="BD353" s="9">
        <f t="shared" si="690"/>
        <v>580.9</v>
      </c>
      <c r="BE353" s="9">
        <f t="shared" si="691"/>
        <v>0</v>
      </c>
      <c r="BF353" s="9">
        <f t="shared" si="692"/>
        <v>0</v>
      </c>
      <c r="BG353" s="9">
        <f t="shared" si="692"/>
        <v>0</v>
      </c>
      <c r="BH353" s="4"/>
      <c r="BI353" s="18"/>
      <c r="BJ353" s="4"/>
      <c r="BK353" s="4"/>
      <c r="BL353" s="4"/>
    </row>
    <row r="354" spans="1:64" x14ac:dyDescent="0.2">
      <c r="A354" s="40">
        <v>1317</v>
      </c>
      <c r="B354" s="36" t="s">
        <v>317</v>
      </c>
      <c r="C354" s="11">
        <v>4399.7000000000007</v>
      </c>
      <c r="D354" s="9">
        <v>1364.5</v>
      </c>
      <c r="E354" s="9">
        <v>3035.2000000000003</v>
      </c>
      <c r="F354" s="9">
        <v>1970.1000000000001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700</v>
      </c>
      <c r="R354" s="9">
        <v>365.1</v>
      </c>
      <c r="S354" s="9">
        <v>0</v>
      </c>
      <c r="T354" s="9">
        <v>0</v>
      </c>
      <c r="U354" s="21">
        <v>0</v>
      </c>
      <c r="V354" s="59">
        <f t="shared" si="672"/>
        <v>0</v>
      </c>
      <c r="W354" s="9"/>
      <c r="X354" s="9">
        <f t="shared" si="673"/>
        <v>0</v>
      </c>
      <c r="Y354" s="9"/>
      <c r="Z354" s="9"/>
      <c r="AA354" s="30"/>
      <c r="AB354" s="9">
        <f t="shared" si="674"/>
        <v>0</v>
      </c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48"/>
      <c r="AO354" s="11">
        <f t="shared" si="675"/>
        <v>4399.7000000000007</v>
      </c>
      <c r="AP354" s="9">
        <f t="shared" si="676"/>
        <v>1364.5</v>
      </c>
      <c r="AQ354" s="9">
        <f t="shared" si="677"/>
        <v>3035.2000000000003</v>
      </c>
      <c r="AR354" s="9">
        <f t="shared" si="678"/>
        <v>1970.1000000000001</v>
      </c>
      <c r="AS354" s="9">
        <f t="shared" si="679"/>
        <v>0</v>
      </c>
      <c r="AT354" s="9">
        <f t="shared" si="680"/>
        <v>0</v>
      </c>
      <c r="AU354" s="9">
        <f t="shared" si="681"/>
        <v>0</v>
      </c>
      <c r="AV354" s="9">
        <f t="shared" si="682"/>
        <v>0</v>
      </c>
      <c r="AW354" s="9">
        <f t="shared" si="683"/>
        <v>0</v>
      </c>
      <c r="AX354" s="9">
        <f t="shared" si="684"/>
        <v>0</v>
      </c>
      <c r="AY354" s="9">
        <f t="shared" si="685"/>
        <v>0</v>
      </c>
      <c r="AZ354" s="9">
        <f t="shared" si="686"/>
        <v>0</v>
      </c>
      <c r="BA354" s="9">
        <f t="shared" si="687"/>
        <v>0</v>
      </c>
      <c r="BB354" s="9">
        <f t="shared" si="688"/>
        <v>0</v>
      </c>
      <c r="BC354" s="9">
        <f t="shared" si="689"/>
        <v>700</v>
      </c>
      <c r="BD354" s="9">
        <f t="shared" si="690"/>
        <v>365.1</v>
      </c>
      <c r="BE354" s="9">
        <f t="shared" si="691"/>
        <v>0</v>
      </c>
      <c r="BF354" s="9">
        <f t="shared" si="692"/>
        <v>0</v>
      </c>
      <c r="BG354" s="9">
        <f t="shared" si="692"/>
        <v>0</v>
      </c>
      <c r="BH354" s="4"/>
      <c r="BI354" s="18"/>
      <c r="BJ354" s="4"/>
      <c r="BK354" s="4"/>
      <c r="BL354" s="4"/>
    </row>
    <row r="355" spans="1:64" x14ac:dyDescent="0.2">
      <c r="A355" s="40">
        <v>1318</v>
      </c>
      <c r="B355" s="36" t="s">
        <v>318</v>
      </c>
      <c r="C355" s="11">
        <v>3219.1000000000004</v>
      </c>
      <c r="D355" s="9">
        <v>925.3</v>
      </c>
      <c r="E355" s="9">
        <v>2272.6000000000004</v>
      </c>
      <c r="F355" s="9">
        <v>1929.1000000000001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200</v>
      </c>
      <c r="R355" s="9">
        <v>143.5</v>
      </c>
      <c r="S355" s="9">
        <v>0</v>
      </c>
      <c r="T355" s="9">
        <v>21.2</v>
      </c>
      <c r="U355" s="21">
        <v>0</v>
      </c>
      <c r="V355" s="59">
        <f t="shared" si="672"/>
        <v>0</v>
      </c>
      <c r="W355" s="9"/>
      <c r="X355" s="9">
        <f t="shared" si="673"/>
        <v>0</v>
      </c>
      <c r="Y355" s="9"/>
      <c r="Z355" s="9"/>
      <c r="AA355" s="30"/>
      <c r="AB355" s="9">
        <f t="shared" si="674"/>
        <v>0</v>
      </c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48"/>
      <c r="AO355" s="11">
        <f t="shared" si="675"/>
        <v>3219.1000000000004</v>
      </c>
      <c r="AP355" s="9">
        <f t="shared" si="676"/>
        <v>925.3</v>
      </c>
      <c r="AQ355" s="9">
        <f t="shared" si="677"/>
        <v>2272.6000000000004</v>
      </c>
      <c r="AR355" s="9">
        <f t="shared" si="678"/>
        <v>1929.1000000000001</v>
      </c>
      <c r="AS355" s="9">
        <f t="shared" si="679"/>
        <v>0</v>
      </c>
      <c r="AT355" s="9">
        <f t="shared" si="680"/>
        <v>0</v>
      </c>
      <c r="AU355" s="9">
        <f t="shared" si="681"/>
        <v>0</v>
      </c>
      <c r="AV355" s="9">
        <f t="shared" si="682"/>
        <v>0</v>
      </c>
      <c r="AW355" s="9">
        <f t="shared" si="683"/>
        <v>0</v>
      </c>
      <c r="AX355" s="9">
        <f t="shared" si="684"/>
        <v>0</v>
      </c>
      <c r="AY355" s="9">
        <f t="shared" si="685"/>
        <v>0</v>
      </c>
      <c r="AZ355" s="9">
        <f t="shared" si="686"/>
        <v>0</v>
      </c>
      <c r="BA355" s="9">
        <f t="shared" si="687"/>
        <v>0</v>
      </c>
      <c r="BB355" s="9">
        <f t="shared" si="688"/>
        <v>0</v>
      </c>
      <c r="BC355" s="9">
        <f t="shared" si="689"/>
        <v>200</v>
      </c>
      <c r="BD355" s="9">
        <f t="shared" si="690"/>
        <v>143.5</v>
      </c>
      <c r="BE355" s="9">
        <f t="shared" si="691"/>
        <v>0</v>
      </c>
      <c r="BF355" s="9">
        <f t="shared" si="692"/>
        <v>21.2</v>
      </c>
      <c r="BG355" s="9">
        <f t="shared" si="692"/>
        <v>0</v>
      </c>
      <c r="BH355" s="4"/>
      <c r="BI355" s="18"/>
      <c r="BJ355" s="4"/>
      <c r="BK355" s="4"/>
      <c r="BL355" s="4"/>
    </row>
    <row r="356" spans="1:64" x14ac:dyDescent="0.2">
      <c r="A356" s="40">
        <v>1319</v>
      </c>
      <c r="B356" s="36" t="s">
        <v>314</v>
      </c>
      <c r="C356" s="11">
        <v>3812.1999999999994</v>
      </c>
      <c r="D356" s="9">
        <v>1214</v>
      </c>
      <c r="E356" s="9">
        <v>2493.6999999999994</v>
      </c>
      <c r="F356" s="9">
        <v>1913.1999999999994</v>
      </c>
      <c r="G356" s="9">
        <v>0</v>
      </c>
      <c r="H356" s="9">
        <v>0</v>
      </c>
      <c r="I356" s="9">
        <v>62.4</v>
      </c>
      <c r="J356" s="9">
        <v>0</v>
      </c>
      <c r="K356" s="9">
        <v>0</v>
      </c>
      <c r="L356" s="9">
        <v>0</v>
      </c>
      <c r="M356" s="9">
        <v>0</v>
      </c>
      <c r="N356" s="9">
        <v>62.4</v>
      </c>
      <c r="O356" s="9">
        <v>0</v>
      </c>
      <c r="P356" s="9">
        <v>0</v>
      </c>
      <c r="Q356" s="9">
        <v>200</v>
      </c>
      <c r="R356" s="9">
        <v>318.10000000000002</v>
      </c>
      <c r="S356" s="9">
        <v>0</v>
      </c>
      <c r="T356" s="9">
        <v>104.5</v>
      </c>
      <c r="U356" s="21">
        <v>0</v>
      </c>
      <c r="V356" s="59">
        <f t="shared" si="672"/>
        <v>0</v>
      </c>
      <c r="W356" s="9"/>
      <c r="X356" s="9">
        <f t="shared" si="673"/>
        <v>0</v>
      </c>
      <c r="Y356" s="9"/>
      <c r="Z356" s="9"/>
      <c r="AA356" s="30"/>
      <c r="AB356" s="9">
        <f t="shared" si="674"/>
        <v>0</v>
      </c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48"/>
      <c r="AO356" s="11">
        <f t="shared" si="675"/>
        <v>3812.1999999999994</v>
      </c>
      <c r="AP356" s="9">
        <f t="shared" si="676"/>
        <v>1214</v>
      </c>
      <c r="AQ356" s="9">
        <f t="shared" si="677"/>
        <v>2493.6999999999994</v>
      </c>
      <c r="AR356" s="9">
        <f t="shared" si="678"/>
        <v>1913.1999999999994</v>
      </c>
      <c r="AS356" s="9">
        <f t="shared" si="679"/>
        <v>0</v>
      </c>
      <c r="AT356" s="9">
        <f t="shared" si="680"/>
        <v>0</v>
      </c>
      <c r="AU356" s="9">
        <f t="shared" si="681"/>
        <v>62.4</v>
      </c>
      <c r="AV356" s="9">
        <f t="shared" si="682"/>
        <v>0</v>
      </c>
      <c r="AW356" s="9">
        <f t="shared" si="683"/>
        <v>0</v>
      </c>
      <c r="AX356" s="9">
        <f t="shared" si="684"/>
        <v>0</v>
      </c>
      <c r="AY356" s="9">
        <f t="shared" si="685"/>
        <v>0</v>
      </c>
      <c r="AZ356" s="9">
        <f t="shared" si="686"/>
        <v>62.4</v>
      </c>
      <c r="BA356" s="9">
        <f t="shared" si="687"/>
        <v>0</v>
      </c>
      <c r="BB356" s="9">
        <f t="shared" si="688"/>
        <v>0</v>
      </c>
      <c r="BC356" s="9">
        <f t="shared" si="689"/>
        <v>200</v>
      </c>
      <c r="BD356" s="9">
        <f t="shared" si="690"/>
        <v>318.10000000000002</v>
      </c>
      <c r="BE356" s="9">
        <f t="shared" si="691"/>
        <v>0</v>
      </c>
      <c r="BF356" s="9">
        <f t="shared" si="692"/>
        <v>104.5</v>
      </c>
      <c r="BG356" s="9">
        <f t="shared" si="692"/>
        <v>0</v>
      </c>
      <c r="BH356" s="4"/>
      <c r="BI356" s="18"/>
      <c r="BJ356" s="4"/>
      <c r="BK356" s="4"/>
      <c r="BL356" s="4"/>
    </row>
    <row r="357" spans="1:64" x14ac:dyDescent="0.2">
      <c r="A357" s="40">
        <v>1330</v>
      </c>
      <c r="B357" s="36" t="s">
        <v>834</v>
      </c>
      <c r="C357" s="11">
        <v>31858.2</v>
      </c>
      <c r="D357" s="9">
        <v>2027.4</v>
      </c>
      <c r="E357" s="9">
        <v>29830.799999999999</v>
      </c>
      <c r="F357" s="9">
        <v>26755.7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1000</v>
      </c>
      <c r="R357" s="9">
        <v>2075.1</v>
      </c>
      <c r="S357" s="9">
        <v>0</v>
      </c>
      <c r="T357" s="9">
        <v>0</v>
      </c>
      <c r="U357" s="21">
        <v>0</v>
      </c>
      <c r="V357" s="59">
        <f t="shared" si="672"/>
        <v>0</v>
      </c>
      <c r="W357" s="9"/>
      <c r="X357" s="9">
        <f t="shared" si="673"/>
        <v>0</v>
      </c>
      <c r="Y357" s="9"/>
      <c r="Z357" s="9"/>
      <c r="AA357" s="30"/>
      <c r="AB357" s="9">
        <f t="shared" si="674"/>
        <v>0</v>
      </c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48"/>
      <c r="AO357" s="11">
        <f t="shared" si="675"/>
        <v>31858.2</v>
      </c>
      <c r="AP357" s="9">
        <f t="shared" si="676"/>
        <v>2027.4</v>
      </c>
      <c r="AQ357" s="9">
        <f t="shared" si="677"/>
        <v>29830.799999999999</v>
      </c>
      <c r="AR357" s="9">
        <f t="shared" si="678"/>
        <v>26755.7</v>
      </c>
      <c r="AS357" s="9">
        <f t="shared" si="679"/>
        <v>0</v>
      </c>
      <c r="AT357" s="9">
        <f t="shared" si="680"/>
        <v>0</v>
      </c>
      <c r="AU357" s="9">
        <f t="shared" si="681"/>
        <v>0</v>
      </c>
      <c r="AV357" s="9">
        <f t="shared" si="682"/>
        <v>0</v>
      </c>
      <c r="AW357" s="9">
        <f t="shared" si="683"/>
        <v>0</v>
      </c>
      <c r="AX357" s="9">
        <f t="shared" si="684"/>
        <v>0</v>
      </c>
      <c r="AY357" s="9">
        <f t="shared" si="685"/>
        <v>0</v>
      </c>
      <c r="AZ357" s="9">
        <f t="shared" si="686"/>
        <v>0</v>
      </c>
      <c r="BA357" s="9">
        <f t="shared" si="687"/>
        <v>0</v>
      </c>
      <c r="BB357" s="9">
        <f t="shared" si="688"/>
        <v>0</v>
      </c>
      <c r="BC357" s="9">
        <f t="shared" si="689"/>
        <v>1000</v>
      </c>
      <c r="BD357" s="9">
        <f t="shared" si="690"/>
        <v>2075.1</v>
      </c>
      <c r="BE357" s="9">
        <f t="shared" si="691"/>
        <v>0</v>
      </c>
      <c r="BF357" s="9">
        <f t="shared" si="692"/>
        <v>0</v>
      </c>
      <c r="BG357" s="9">
        <f t="shared" si="692"/>
        <v>0</v>
      </c>
      <c r="BH357" s="4"/>
      <c r="BI357" s="18"/>
      <c r="BJ357" s="4"/>
      <c r="BK357" s="4"/>
      <c r="BL357" s="4"/>
    </row>
    <row r="358" spans="1:64" x14ac:dyDescent="0.2">
      <c r="A358" s="40">
        <v>1320</v>
      </c>
      <c r="B358" s="36" t="s">
        <v>319</v>
      </c>
      <c r="C358" s="11">
        <v>2511.5</v>
      </c>
      <c r="D358" s="9">
        <v>950.5</v>
      </c>
      <c r="E358" s="9">
        <v>1394.0000000000002</v>
      </c>
      <c r="F358" s="9">
        <v>953.10000000000014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300</v>
      </c>
      <c r="R358" s="9">
        <v>140.9</v>
      </c>
      <c r="S358" s="9">
        <v>0</v>
      </c>
      <c r="T358" s="9">
        <v>167</v>
      </c>
      <c r="U358" s="21">
        <v>0</v>
      </c>
      <c r="V358" s="59">
        <f t="shared" si="672"/>
        <v>0</v>
      </c>
      <c r="W358" s="9"/>
      <c r="X358" s="9">
        <f t="shared" si="673"/>
        <v>0</v>
      </c>
      <c r="Y358" s="9"/>
      <c r="Z358" s="9"/>
      <c r="AA358" s="30"/>
      <c r="AB358" s="9">
        <f t="shared" si="674"/>
        <v>0</v>
      </c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48"/>
      <c r="AO358" s="11">
        <f t="shared" si="675"/>
        <v>2511.5</v>
      </c>
      <c r="AP358" s="9">
        <f t="shared" si="676"/>
        <v>950.5</v>
      </c>
      <c r="AQ358" s="9">
        <f t="shared" si="677"/>
        <v>1394.0000000000002</v>
      </c>
      <c r="AR358" s="9">
        <f t="shared" si="678"/>
        <v>953.10000000000014</v>
      </c>
      <c r="AS358" s="9">
        <f t="shared" si="679"/>
        <v>0</v>
      </c>
      <c r="AT358" s="9">
        <f t="shared" si="680"/>
        <v>0</v>
      </c>
      <c r="AU358" s="9">
        <f t="shared" si="681"/>
        <v>0</v>
      </c>
      <c r="AV358" s="9">
        <f t="shared" si="682"/>
        <v>0</v>
      </c>
      <c r="AW358" s="9">
        <f t="shared" si="683"/>
        <v>0</v>
      </c>
      <c r="AX358" s="9">
        <f t="shared" si="684"/>
        <v>0</v>
      </c>
      <c r="AY358" s="9">
        <f t="shared" si="685"/>
        <v>0</v>
      </c>
      <c r="AZ358" s="9">
        <f t="shared" si="686"/>
        <v>0</v>
      </c>
      <c r="BA358" s="9">
        <f t="shared" si="687"/>
        <v>0</v>
      </c>
      <c r="BB358" s="9">
        <f t="shared" si="688"/>
        <v>0</v>
      </c>
      <c r="BC358" s="9">
        <f t="shared" si="689"/>
        <v>300</v>
      </c>
      <c r="BD358" s="9">
        <f t="shared" si="690"/>
        <v>140.9</v>
      </c>
      <c r="BE358" s="9">
        <f t="shared" si="691"/>
        <v>0</v>
      </c>
      <c r="BF358" s="9">
        <f t="shared" si="692"/>
        <v>167</v>
      </c>
      <c r="BG358" s="9">
        <f t="shared" si="692"/>
        <v>0</v>
      </c>
      <c r="BH358" s="4"/>
      <c r="BI358" s="18"/>
      <c r="BJ358" s="4"/>
      <c r="BK358" s="4"/>
      <c r="BL358" s="4"/>
    </row>
    <row r="359" spans="1:64" x14ac:dyDescent="0.2">
      <c r="A359" s="40">
        <v>1321</v>
      </c>
      <c r="B359" s="36" t="s">
        <v>320</v>
      </c>
      <c r="C359" s="11">
        <v>3483.9000000000005</v>
      </c>
      <c r="D359" s="9">
        <v>1000.1</v>
      </c>
      <c r="E359" s="9">
        <v>2338.5000000000005</v>
      </c>
      <c r="F359" s="9">
        <v>2030.4000000000003</v>
      </c>
      <c r="G359" s="9">
        <v>0</v>
      </c>
      <c r="H359" s="9">
        <v>0</v>
      </c>
      <c r="I359" s="9">
        <v>62.3</v>
      </c>
      <c r="J359" s="9">
        <v>0</v>
      </c>
      <c r="K359" s="9">
        <v>0</v>
      </c>
      <c r="L359" s="9">
        <v>0</v>
      </c>
      <c r="M359" s="9">
        <v>0</v>
      </c>
      <c r="N359" s="9">
        <v>62.3</v>
      </c>
      <c r="O359" s="9">
        <v>0</v>
      </c>
      <c r="P359" s="9">
        <v>0</v>
      </c>
      <c r="Q359" s="9">
        <v>0</v>
      </c>
      <c r="R359" s="9">
        <v>245.8</v>
      </c>
      <c r="S359" s="9">
        <v>0</v>
      </c>
      <c r="T359" s="9">
        <v>145.30000000000001</v>
      </c>
      <c r="U359" s="21">
        <v>0</v>
      </c>
      <c r="V359" s="59">
        <f t="shared" si="672"/>
        <v>0</v>
      </c>
      <c r="W359" s="9"/>
      <c r="X359" s="9">
        <f t="shared" si="673"/>
        <v>0</v>
      </c>
      <c r="Y359" s="9"/>
      <c r="Z359" s="9"/>
      <c r="AA359" s="30"/>
      <c r="AB359" s="9">
        <f t="shared" si="674"/>
        <v>0</v>
      </c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48"/>
      <c r="AO359" s="11">
        <f t="shared" si="675"/>
        <v>3483.9000000000005</v>
      </c>
      <c r="AP359" s="9">
        <f t="shared" si="676"/>
        <v>1000.1</v>
      </c>
      <c r="AQ359" s="9">
        <f t="shared" si="677"/>
        <v>2338.5000000000005</v>
      </c>
      <c r="AR359" s="9">
        <f t="shared" si="678"/>
        <v>2030.4000000000003</v>
      </c>
      <c r="AS359" s="9">
        <f t="shared" si="679"/>
        <v>0</v>
      </c>
      <c r="AT359" s="9">
        <f t="shared" si="680"/>
        <v>0</v>
      </c>
      <c r="AU359" s="9">
        <f t="shared" si="681"/>
        <v>62.3</v>
      </c>
      <c r="AV359" s="9">
        <f t="shared" si="682"/>
        <v>0</v>
      </c>
      <c r="AW359" s="9">
        <f t="shared" si="683"/>
        <v>0</v>
      </c>
      <c r="AX359" s="9">
        <f t="shared" si="684"/>
        <v>0</v>
      </c>
      <c r="AY359" s="9">
        <f t="shared" si="685"/>
        <v>0</v>
      </c>
      <c r="AZ359" s="9">
        <f t="shared" si="686"/>
        <v>62.3</v>
      </c>
      <c r="BA359" s="9">
        <f t="shared" si="687"/>
        <v>0</v>
      </c>
      <c r="BB359" s="9">
        <f t="shared" si="688"/>
        <v>0</v>
      </c>
      <c r="BC359" s="9">
        <f t="shared" si="689"/>
        <v>0</v>
      </c>
      <c r="BD359" s="9">
        <f t="shared" si="690"/>
        <v>245.8</v>
      </c>
      <c r="BE359" s="9">
        <f t="shared" si="691"/>
        <v>0</v>
      </c>
      <c r="BF359" s="9">
        <f t="shared" si="692"/>
        <v>145.30000000000001</v>
      </c>
      <c r="BG359" s="9">
        <f t="shared" si="692"/>
        <v>0</v>
      </c>
      <c r="BH359" s="4"/>
      <c r="BI359" s="18"/>
      <c r="BJ359" s="4"/>
      <c r="BK359" s="4"/>
      <c r="BL359" s="4"/>
    </row>
    <row r="360" spans="1:64" x14ac:dyDescent="0.2">
      <c r="A360" s="40">
        <v>1322</v>
      </c>
      <c r="B360" s="36" t="s">
        <v>321</v>
      </c>
      <c r="C360" s="11">
        <v>2322.6</v>
      </c>
      <c r="D360" s="9">
        <v>963.6</v>
      </c>
      <c r="E360" s="9">
        <v>1317.3000000000002</v>
      </c>
      <c r="F360" s="9">
        <v>1130.4000000000001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186.9</v>
      </c>
      <c r="S360" s="9">
        <v>0</v>
      </c>
      <c r="T360" s="9">
        <v>41.7</v>
      </c>
      <c r="U360" s="21">
        <v>0</v>
      </c>
      <c r="V360" s="59">
        <f t="shared" si="672"/>
        <v>0</v>
      </c>
      <c r="W360" s="9"/>
      <c r="X360" s="9">
        <f t="shared" si="673"/>
        <v>0</v>
      </c>
      <c r="Y360" s="9"/>
      <c r="Z360" s="9"/>
      <c r="AA360" s="30"/>
      <c r="AB360" s="9">
        <f t="shared" si="674"/>
        <v>0</v>
      </c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48"/>
      <c r="AO360" s="11">
        <f t="shared" si="675"/>
        <v>2322.6</v>
      </c>
      <c r="AP360" s="9">
        <f t="shared" si="676"/>
        <v>963.6</v>
      </c>
      <c r="AQ360" s="9">
        <f t="shared" si="677"/>
        <v>1317.3000000000002</v>
      </c>
      <c r="AR360" s="9">
        <f t="shared" si="678"/>
        <v>1130.4000000000001</v>
      </c>
      <c r="AS360" s="9">
        <f t="shared" si="679"/>
        <v>0</v>
      </c>
      <c r="AT360" s="9">
        <f t="shared" si="680"/>
        <v>0</v>
      </c>
      <c r="AU360" s="9">
        <f t="shared" si="681"/>
        <v>0</v>
      </c>
      <c r="AV360" s="9">
        <f t="shared" si="682"/>
        <v>0</v>
      </c>
      <c r="AW360" s="9">
        <f t="shared" si="683"/>
        <v>0</v>
      </c>
      <c r="AX360" s="9">
        <f t="shared" si="684"/>
        <v>0</v>
      </c>
      <c r="AY360" s="9">
        <f t="shared" si="685"/>
        <v>0</v>
      </c>
      <c r="AZ360" s="9">
        <f t="shared" si="686"/>
        <v>0</v>
      </c>
      <c r="BA360" s="9">
        <f t="shared" si="687"/>
        <v>0</v>
      </c>
      <c r="BB360" s="9">
        <f t="shared" si="688"/>
        <v>0</v>
      </c>
      <c r="BC360" s="9">
        <f t="shared" si="689"/>
        <v>0</v>
      </c>
      <c r="BD360" s="9">
        <f t="shared" si="690"/>
        <v>186.9</v>
      </c>
      <c r="BE360" s="9">
        <f t="shared" si="691"/>
        <v>0</v>
      </c>
      <c r="BF360" s="9">
        <f t="shared" si="692"/>
        <v>41.7</v>
      </c>
      <c r="BG360" s="9">
        <f t="shared" si="692"/>
        <v>0</v>
      </c>
      <c r="BH360" s="4"/>
      <c r="BI360" s="18"/>
      <c r="BJ360" s="4"/>
      <c r="BK360" s="4"/>
      <c r="BL360" s="4"/>
    </row>
    <row r="361" spans="1:64" x14ac:dyDescent="0.2">
      <c r="A361" s="40">
        <v>1323</v>
      </c>
      <c r="B361" s="36" t="s">
        <v>322</v>
      </c>
      <c r="C361" s="11">
        <v>3209.3</v>
      </c>
      <c r="D361" s="9">
        <v>978.3</v>
      </c>
      <c r="E361" s="9">
        <v>2231</v>
      </c>
      <c r="F361" s="9">
        <v>2036.6999999999998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194.3</v>
      </c>
      <c r="S361" s="9">
        <v>0</v>
      </c>
      <c r="T361" s="9">
        <v>0</v>
      </c>
      <c r="U361" s="21">
        <v>0</v>
      </c>
      <c r="V361" s="59">
        <f t="shared" si="672"/>
        <v>0</v>
      </c>
      <c r="W361" s="9"/>
      <c r="X361" s="9">
        <f t="shared" si="673"/>
        <v>0</v>
      </c>
      <c r="Y361" s="9"/>
      <c r="Z361" s="9"/>
      <c r="AA361" s="30"/>
      <c r="AB361" s="9">
        <f t="shared" si="674"/>
        <v>0</v>
      </c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48"/>
      <c r="AO361" s="11">
        <f t="shared" si="675"/>
        <v>3209.3</v>
      </c>
      <c r="AP361" s="9">
        <f t="shared" si="676"/>
        <v>978.3</v>
      </c>
      <c r="AQ361" s="9">
        <f t="shared" si="677"/>
        <v>2231</v>
      </c>
      <c r="AR361" s="9">
        <f t="shared" si="678"/>
        <v>2036.6999999999998</v>
      </c>
      <c r="AS361" s="9">
        <f t="shared" si="679"/>
        <v>0</v>
      </c>
      <c r="AT361" s="9">
        <f t="shared" si="680"/>
        <v>0</v>
      </c>
      <c r="AU361" s="9">
        <f t="shared" si="681"/>
        <v>0</v>
      </c>
      <c r="AV361" s="9">
        <f t="shared" si="682"/>
        <v>0</v>
      </c>
      <c r="AW361" s="9">
        <f t="shared" si="683"/>
        <v>0</v>
      </c>
      <c r="AX361" s="9">
        <f t="shared" si="684"/>
        <v>0</v>
      </c>
      <c r="AY361" s="9">
        <f t="shared" si="685"/>
        <v>0</v>
      </c>
      <c r="AZ361" s="9">
        <f t="shared" si="686"/>
        <v>0</v>
      </c>
      <c r="BA361" s="9">
        <f t="shared" si="687"/>
        <v>0</v>
      </c>
      <c r="BB361" s="9">
        <f t="shared" si="688"/>
        <v>0</v>
      </c>
      <c r="BC361" s="9">
        <f t="shared" si="689"/>
        <v>0</v>
      </c>
      <c r="BD361" s="9">
        <f t="shared" si="690"/>
        <v>194.3</v>
      </c>
      <c r="BE361" s="9">
        <f t="shared" si="691"/>
        <v>0</v>
      </c>
      <c r="BF361" s="9">
        <f t="shared" si="692"/>
        <v>0</v>
      </c>
      <c r="BG361" s="9">
        <f t="shared" si="692"/>
        <v>0</v>
      </c>
      <c r="BH361" s="4"/>
      <c r="BI361" s="18"/>
      <c r="BJ361" s="4"/>
      <c r="BK361" s="4"/>
      <c r="BL361" s="4"/>
    </row>
    <row r="362" spans="1:64" x14ac:dyDescent="0.2">
      <c r="A362" s="40">
        <v>1324</v>
      </c>
      <c r="B362" s="36" t="s">
        <v>323</v>
      </c>
      <c r="C362" s="11">
        <v>3885.8</v>
      </c>
      <c r="D362" s="9">
        <v>1200.0999999999999</v>
      </c>
      <c r="E362" s="9">
        <v>2685.7000000000003</v>
      </c>
      <c r="F362" s="9">
        <v>1727.3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700</v>
      </c>
      <c r="R362" s="9">
        <v>258.39999999999998</v>
      </c>
      <c r="S362" s="9">
        <v>0</v>
      </c>
      <c r="T362" s="9">
        <v>0</v>
      </c>
      <c r="U362" s="21">
        <v>0</v>
      </c>
      <c r="V362" s="59">
        <f t="shared" si="672"/>
        <v>0</v>
      </c>
      <c r="W362" s="9"/>
      <c r="X362" s="9">
        <f t="shared" si="673"/>
        <v>0</v>
      </c>
      <c r="Y362" s="9"/>
      <c r="Z362" s="9"/>
      <c r="AA362" s="30"/>
      <c r="AB362" s="9">
        <f t="shared" si="674"/>
        <v>0</v>
      </c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48"/>
      <c r="AO362" s="11">
        <f t="shared" si="675"/>
        <v>3885.8</v>
      </c>
      <c r="AP362" s="9">
        <f t="shared" si="676"/>
        <v>1200.0999999999999</v>
      </c>
      <c r="AQ362" s="9">
        <f t="shared" si="677"/>
        <v>2685.7000000000003</v>
      </c>
      <c r="AR362" s="9">
        <f t="shared" si="678"/>
        <v>1727.3</v>
      </c>
      <c r="AS362" s="9">
        <f t="shared" si="679"/>
        <v>0</v>
      </c>
      <c r="AT362" s="9">
        <f t="shared" si="680"/>
        <v>0</v>
      </c>
      <c r="AU362" s="9">
        <f t="shared" si="681"/>
        <v>0</v>
      </c>
      <c r="AV362" s="9">
        <f t="shared" si="682"/>
        <v>0</v>
      </c>
      <c r="AW362" s="9">
        <f t="shared" si="683"/>
        <v>0</v>
      </c>
      <c r="AX362" s="9">
        <f t="shared" si="684"/>
        <v>0</v>
      </c>
      <c r="AY362" s="9">
        <f t="shared" si="685"/>
        <v>0</v>
      </c>
      <c r="AZ362" s="9">
        <f t="shared" si="686"/>
        <v>0</v>
      </c>
      <c r="BA362" s="9">
        <f t="shared" si="687"/>
        <v>0</v>
      </c>
      <c r="BB362" s="9">
        <f t="shared" si="688"/>
        <v>0</v>
      </c>
      <c r="BC362" s="9">
        <f t="shared" si="689"/>
        <v>700</v>
      </c>
      <c r="BD362" s="9">
        <f t="shared" si="690"/>
        <v>258.39999999999998</v>
      </c>
      <c r="BE362" s="9">
        <f t="shared" si="691"/>
        <v>0</v>
      </c>
      <c r="BF362" s="9">
        <f t="shared" si="692"/>
        <v>0</v>
      </c>
      <c r="BG362" s="9">
        <f t="shared" si="692"/>
        <v>0</v>
      </c>
      <c r="BH362" s="4"/>
      <c r="BI362" s="18"/>
      <c r="BJ362" s="4"/>
      <c r="BK362" s="4"/>
      <c r="BL362" s="4"/>
    </row>
    <row r="363" spans="1:64" x14ac:dyDescent="0.2">
      <c r="A363" s="40">
        <v>1325</v>
      </c>
      <c r="B363" s="36" t="s">
        <v>324</v>
      </c>
      <c r="C363" s="11">
        <v>2358</v>
      </c>
      <c r="D363" s="9">
        <v>957.8</v>
      </c>
      <c r="E363" s="9">
        <v>1386</v>
      </c>
      <c r="F363" s="9">
        <v>1002.3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200</v>
      </c>
      <c r="R363" s="9">
        <v>183.7</v>
      </c>
      <c r="S363" s="9">
        <v>0</v>
      </c>
      <c r="T363" s="9">
        <v>14.2</v>
      </c>
      <c r="U363" s="21">
        <v>0</v>
      </c>
      <c r="V363" s="59">
        <f t="shared" si="672"/>
        <v>0</v>
      </c>
      <c r="W363" s="9"/>
      <c r="X363" s="9">
        <f t="shared" si="673"/>
        <v>0</v>
      </c>
      <c r="Y363" s="9"/>
      <c r="Z363" s="9"/>
      <c r="AA363" s="30"/>
      <c r="AB363" s="9">
        <f t="shared" si="674"/>
        <v>0</v>
      </c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48"/>
      <c r="AO363" s="11">
        <f t="shared" si="675"/>
        <v>2358</v>
      </c>
      <c r="AP363" s="9">
        <f t="shared" si="676"/>
        <v>957.8</v>
      </c>
      <c r="AQ363" s="9">
        <f t="shared" si="677"/>
        <v>1386</v>
      </c>
      <c r="AR363" s="9">
        <f t="shared" si="678"/>
        <v>1002.3</v>
      </c>
      <c r="AS363" s="9">
        <f t="shared" si="679"/>
        <v>0</v>
      </c>
      <c r="AT363" s="9">
        <f t="shared" si="680"/>
        <v>0</v>
      </c>
      <c r="AU363" s="9">
        <f t="shared" si="681"/>
        <v>0</v>
      </c>
      <c r="AV363" s="9">
        <f t="shared" si="682"/>
        <v>0</v>
      </c>
      <c r="AW363" s="9">
        <f t="shared" si="683"/>
        <v>0</v>
      </c>
      <c r="AX363" s="9">
        <f t="shared" si="684"/>
        <v>0</v>
      </c>
      <c r="AY363" s="9">
        <f t="shared" si="685"/>
        <v>0</v>
      </c>
      <c r="AZ363" s="9">
        <f t="shared" si="686"/>
        <v>0</v>
      </c>
      <c r="BA363" s="9">
        <f t="shared" si="687"/>
        <v>0</v>
      </c>
      <c r="BB363" s="9">
        <f t="shared" si="688"/>
        <v>0</v>
      </c>
      <c r="BC363" s="9">
        <f t="shared" si="689"/>
        <v>200</v>
      </c>
      <c r="BD363" s="9">
        <f t="shared" si="690"/>
        <v>183.7</v>
      </c>
      <c r="BE363" s="9">
        <f t="shared" si="691"/>
        <v>0</v>
      </c>
      <c r="BF363" s="9">
        <f t="shared" si="692"/>
        <v>14.2</v>
      </c>
      <c r="BG363" s="9">
        <f t="shared" si="692"/>
        <v>0</v>
      </c>
      <c r="BH363" s="4"/>
      <c r="BI363" s="18"/>
      <c r="BJ363" s="4"/>
      <c r="BK363" s="4"/>
      <c r="BL363" s="4"/>
    </row>
    <row r="364" spans="1:64" x14ac:dyDescent="0.2">
      <c r="A364" s="40">
        <v>1326</v>
      </c>
      <c r="B364" s="36" t="s">
        <v>325</v>
      </c>
      <c r="C364" s="11">
        <v>3903.5</v>
      </c>
      <c r="D364" s="9">
        <v>1274.7</v>
      </c>
      <c r="E364" s="9">
        <v>2571</v>
      </c>
      <c r="F364" s="9">
        <v>2012.3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200</v>
      </c>
      <c r="R364" s="9">
        <v>358.7</v>
      </c>
      <c r="S364" s="9">
        <v>0</v>
      </c>
      <c r="T364" s="9">
        <v>57.8</v>
      </c>
      <c r="U364" s="21">
        <v>0</v>
      </c>
      <c r="V364" s="59">
        <f t="shared" si="672"/>
        <v>0</v>
      </c>
      <c r="W364" s="9"/>
      <c r="X364" s="9">
        <f t="shared" si="673"/>
        <v>0</v>
      </c>
      <c r="Y364" s="9"/>
      <c r="Z364" s="9"/>
      <c r="AA364" s="30"/>
      <c r="AB364" s="9">
        <f t="shared" si="674"/>
        <v>0</v>
      </c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48"/>
      <c r="AO364" s="11">
        <f t="shared" si="675"/>
        <v>3903.5</v>
      </c>
      <c r="AP364" s="9">
        <f t="shared" si="676"/>
        <v>1274.7</v>
      </c>
      <c r="AQ364" s="9">
        <f t="shared" si="677"/>
        <v>2571</v>
      </c>
      <c r="AR364" s="9">
        <f t="shared" si="678"/>
        <v>2012.3</v>
      </c>
      <c r="AS364" s="9">
        <f t="shared" si="679"/>
        <v>0</v>
      </c>
      <c r="AT364" s="9">
        <f t="shared" si="680"/>
        <v>0</v>
      </c>
      <c r="AU364" s="9">
        <f t="shared" si="681"/>
        <v>0</v>
      </c>
      <c r="AV364" s="9">
        <f t="shared" si="682"/>
        <v>0</v>
      </c>
      <c r="AW364" s="9">
        <f t="shared" si="683"/>
        <v>0</v>
      </c>
      <c r="AX364" s="9">
        <f t="shared" si="684"/>
        <v>0</v>
      </c>
      <c r="AY364" s="9">
        <f t="shared" si="685"/>
        <v>0</v>
      </c>
      <c r="AZ364" s="9">
        <f t="shared" si="686"/>
        <v>0</v>
      </c>
      <c r="BA364" s="9">
        <f t="shared" si="687"/>
        <v>0</v>
      </c>
      <c r="BB364" s="9">
        <f t="shared" si="688"/>
        <v>0</v>
      </c>
      <c r="BC364" s="9">
        <f t="shared" si="689"/>
        <v>200</v>
      </c>
      <c r="BD364" s="9">
        <f t="shared" si="690"/>
        <v>358.7</v>
      </c>
      <c r="BE364" s="9">
        <f t="shared" si="691"/>
        <v>0</v>
      </c>
      <c r="BF364" s="9">
        <f t="shared" si="692"/>
        <v>57.8</v>
      </c>
      <c r="BG364" s="9">
        <f t="shared" si="692"/>
        <v>0</v>
      </c>
      <c r="BH364" s="4"/>
      <c r="BI364" s="4"/>
      <c r="BJ364" s="4"/>
      <c r="BK364" s="4"/>
      <c r="BL364" s="4"/>
    </row>
    <row r="365" spans="1:64" x14ac:dyDescent="0.2">
      <c r="A365" s="40">
        <v>1327</v>
      </c>
      <c r="B365" s="36" t="s">
        <v>326</v>
      </c>
      <c r="C365" s="11">
        <v>2741.2000000000003</v>
      </c>
      <c r="D365" s="9">
        <v>1070.8</v>
      </c>
      <c r="E365" s="9">
        <v>1219.8000000000002</v>
      </c>
      <c r="F365" s="9">
        <v>1059.3000000000002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160.5</v>
      </c>
      <c r="S365" s="9">
        <v>0</v>
      </c>
      <c r="T365" s="9">
        <v>450.6</v>
      </c>
      <c r="U365" s="21">
        <v>0</v>
      </c>
      <c r="V365" s="59">
        <f t="shared" si="672"/>
        <v>0</v>
      </c>
      <c r="W365" s="9"/>
      <c r="X365" s="9">
        <f t="shared" si="673"/>
        <v>0</v>
      </c>
      <c r="Y365" s="9"/>
      <c r="Z365" s="9"/>
      <c r="AA365" s="30"/>
      <c r="AB365" s="9">
        <f t="shared" si="674"/>
        <v>0</v>
      </c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48"/>
      <c r="AO365" s="11">
        <f t="shared" si="675"/>
        <v>2741.2000000000003</v>
      </c>
      <c r="AP365" s="9">
        <f t="shared" si="676"/>
        <v>1070.8</v>
      </c>
      <c r="AQ365" s="9">
        <f t="shared" si="677"/>
        <v>1219.8000000000002</v>
      </c>
      <c r="AR365" s="9">
        <f t="shared" si="678"/>
        <v>1059.3000000000002</v>
      </c>
      <c r="AS365" s="9">
        <f t="shared" si="679"/>
        <v>0</v>
      </c>
      <c r="AT365" s="9">
        <f t="shared" si="680"/>
        <v>0</v>
      </c>
      <c r="AU365" s="9">
        <f t="shared" si="681"/>
        <v>0</v>
      </c>
      <c r="AV365" s="9">
        <f t="shared" si="682"/>
        <v>0</v>
      </c>
      <c r="AW365" s="9">
        <f t="shared" si="683"/>
        <v>0</v>
      </c>
      <c r="AX365" s="9">
        <f t="shared" si="684"/>
        <v>0</v>
      </c>
      <c r="AY365" s="9">
        <f t="shared" si="685"/>
        <v>0</v>
      </c>
      <c r="AZ365" s="9">
        <f t="shared" si="686"/>
        <v>0</v>
      </c>
      <c r="BA365" s="9">
        <f t="shared" si="687"/>
        <v>0</v>
      </c>
      <c r="BB365" s="9">
        <f t="shared" si="688"/>
        <v>0</v>
      </c>
      <c r="BC365" s="9">
        <f t="shared" si="689"/>
        <v>0</v>
      </c>
      <c r="BD365" s="9">
        <f t="shared" si="690"/>
        <v>160.5</v>
      </c>
      <c r="BE365" s="9">
        <f t="shared" si="691"/>
        <v>0</v>
      </c>
      <c r="BF365" s="9">
        <f t="shared" si="692"/>
        <v>450.6</v>
      </c>
      <c r="BG365" s="9">
        <f t="shared" si="692"/>
        <v>0</v>
      </c>
      <c r="BH365" s="4"/>
      <c r="BI365" s="4"/>
      <c r="BJ365" s="4"/>
      <c r="BK365" s="4"/>
      <c r="BL365" s="4"/>
    </row>
    <row r="366" spans="1:64" x14ac:dyDescent="0.2">
      <c r="A366" s="40">
        <v>1328</v>
      </c>
      <c r="B366" s="36" t="s">
        <v>327</v>
      </c>
      <c r="C366" s="11">
        <v>3915.7</v>
      </c>
      <c r="D366" s="9">
        <v>1372.4</v>
      </c>
      <c r="E366" s="9">
        <v>2312.6999999999998</v>
      </c>
      <c r="F366" s="9">
        <v>1874.2</v>
      </c>
      <c r="G366" s="9">
        <v>0</v>
      </c>
      <c r="H366" s="9">
        <v>0</v>
      </c>
      <c r="I366" s="9">
        <v>71.5</v>
      </c>
      <c r="J366" s="9">
        <v>0</v>
      </c>
      <c r="K366" s="9">
        <v>0</v>
      </c>
      <c r="L366" s="9">
        <v>0</v>
      </c>
      <c r="M366" s="9">
        <v>0</v>
      </c>
      <c r="N366" s="9">
        <v>71.5</v>
      </c>
      <c r="O366" s="9">
        <v>0</v>
      </c>
      <c r="P366" s="9">
        <v>0</v>
      </c>
      <c r="Q366" s="9">
        <v>0</v>
      </c>
      <c r="R366" s="9">
        <v>367</v>
      </c>
      <c r="S366" s="9">
        <v>0</v>
      </c>
      <c r="T366" s="9">
        <v>230.6</v>
      </c>
      <c r="U366" s="21">
        <v>0</v>
      </c>
      <c r="V366" s="59">
        <f t="shared" si="672"/>
        <v>0</v>
      </c>
      <c r="W366" s="9"/>
      <c r="X366" s="9">
        <f t="shared" si="673"/>
        <v>0</v>
      </c>
      <c r="Y366" s="9"/>
      <c r="Z366" s="9"/>
      <c r="AA366" s="30"/>
      <c r="AB366" s="9">
        <f t="shared" si="674"/>
        <v>0</v>
      </c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48"/>
      <c r="AO366" s="11">
        <f t="shared" si="675"/>
        <v>3915.7</v>
      </c>
      <c r="AP366" s="9">
        <f t="shared" si="676"/>
        <v>1372.4</v>
      </c>
      <c r="AQ366" s="9">
        <f t="shared" si="677"/>
        <v>2312.6999999999998</v>
      </c>
      <c r="AR366" s="9">
        <f t="shared" si="678"/>
        <v>1874.2</v>
      </c>
      <c r="AS366" s="9">
        <f t="shared" si="679"/>
        <v>0</v>
      </c>
      <c r="AT366" s="9">
        <f t="shared" si="680"/>
        <v>0</v>
      </c>
      <c r="AU366" s="9">
        <f t="shared" si="681"/>
        <v>71.5</v>
      </c>
      <c r="AV366" s="9">
        <f t="shared" si="682"/>
        <v>0</v>
      </c>
      <c r="AW366" s="9">
        <f t="shared" si="683"/>
        <v>0</v>
      </c>
      <c r="AX366" s="9">
        <f t="shared" si="684"/>
        <v>0</v>
      </c>
      <c r="AY366" s="9">
        <f t="shared" si="685"/>
        <v>0</v>
      </c>
      <c r="AZ366" s="9">
        <f t="shared" si="686"/>
        <v>71.5</v>
      </c>
      <c r="BA366" s="9">
        <f t="shared" si="687"/>
        <v>0</v>
      </c>
      <c r="BB366" s="9">
        <f t="shared" si="688"/>
        <v>0</v>
      </c>
      <c r="BC366" s="9">
        <f t="shared" si="689"/>
        <v>0</v>
      </c>
      <c r="BD366" s="9">
        <f t="shared" si="690"/>
        <v>367</v>
      </c>
      <c r="BE366" s="9">
        <f t="shared" si="691"/>
        <v>0</v>
      </c>
      <c r="BF366" s="9">
        <f t="shared" si="692"/>
        <v>230.6</v>
      </c>
      <c r="BG366" s="9">
        <f t="shared" si="692"/>
        <v>0</v>
      </c>
      <c r="BH366" s="4"/>
      <c r="BI366" s="4"/>
      <c r="BJ366" s="4"/>
      <c r="BK366" s="4"/>
      <c r="BL366" s="4"/>
    </row>
    <row r="367" spans="1:64" x14ac:dyDescent="0.2">
      <c r="A367" s="40">
        <v>1329</v>
      </c>
      <c r="B367" s="36" t="s">
        <v>328</v>
      </c>
      <c r="C367" s="11">
        <v>6054.6</v>
      </c>
      <c r="D367" s="9">
        <v>1116</v>
      </c>
      <c r="E367" s="9">
        <v>4388.3</v>
      </c>
      <c r="F367" s="9">
        <v>3926.8</v>
      </c>
      <c r="G367" s="9">
        <v>0</v>
      </c>
      <c r="H367" s="9">
        <v>0</v>
      </c>
      <c r="I367" s="9">
        <v>61.5</v>
      </c>
      <c r="J367" s="9">
        <v>0</v>
      </c>
      <c r="K367" s="9">
        <v>0</v>
      </c>
      <c r="L367" s="9">
        <v>0</v>
      </c>
      <c r="M367" s="9">
        <v>0</v>
      </c>
      <c r="N367" s="9">
        <v>61.5</v>
      </c>
      <c r="O367" s="9">
        <v>0</v>
      </c>
      <c r="P367" s="9">
        <v>0</v>
      </c>
      <c r="Q367" s="9">
        <v>70</v>
      </c>
      <c r="R367" s="9">
        <v>330</v>
      </c>
      <c r="S367" s="9">
        <v>0</v>
      </c>
      <c r="T367" s="9">
        <v>550.29999999999995</v>
      </c>
      <c r="U367" s="21">
        <v>0</v>
      </c>
      <c r="V367" s="59">
        <f t="shared" si="672"/>
        <v>0</v>
      </c>
      <c r="W367" s="9"/>
      <c r="X367" s="9">
        <f t="shared" si="673"/>
        <v>0</v>
      </c>
      <c r="Y367" s="9"/>
      <c r="Z367" s="9"/>
      <c r="AA367" s="30"/>
      <c r="AB367" s="9">
        <f t="shared" si="674"/>
        <v>0</v>
      </c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48"/>
      <c r="AO367" s="11">
        <f t="shared" si="675"/>
        <v>6054.6</v>
      </c>
      <c r="AP367" s="9">
        <f t="shared" si="676"/>
        <v>1116</v>
      </c>
      <c r="AQ367" s="9">
        <f t="shared" si="677"/>
        <v>4388.3</v>
      </c>
      <c r="AR367" s="9">
        <f t="shared" si="678"/>
        <v>3926.8</v>
      </c>
      <c r="AS367" s="9">
        <f t="shared" si="679"/>
        <v>0</v>
      </c>
      <c r="AT367" s="9">
        <f t="shared" si="680"/>
        <v>0</v>
      </c>
      <c r="AU367" s="9">
        <f t="shared" si="681"/>
        <v>61.5</v>
      </c>
      <c r="AV367" s="9">
        <f t="shared" si="682"/>
        <v>0</v>
      </c>
      <c r="AW367" s="9">
        <f t="shared" si="683"/>
        <v>0</v>
      </c>
      <c r="AX367" s="9">
        <f t="shared" si="684"/>
        <v>0</v>
      </c>
      <c r="AY367" s="9">
        <f t="shared" si="685"/>
        <v>0</v>
      </c>
      <c r="AZ367" s="9">
        <f t="shared" si="686"/>
        <v>61.5</v>
      </c>
      <c r="BA367" s="9">
        <f t="shared" si="687"/>
        <v>0</v>
      </c>
      <c r="BB367" s="9">
        <f t="shared" si="688"/>
        <v>0</v>
      </c>
      <c r="BC367" s="9">
        <f t="shared" si="689"/>
        <v>70</v>
      </c>
      <c r="BD367" s="9">
        <f t="shared" si="690"/>
        <v>330</v>
      </c>
      <c r="BE367" s="9">
        <f t="shared" si="691"/>
        <v>0</v>
      </c>
      <c r="BF367" s="9">
        <f t="shared" si="692"/>
        <v>550.29999999999995</v>
      </c>
      <c r="BG367" s="9">
        <f t="shared" si="692"/>
        <v>0</v>
      </c>
      <c r="BH367" s="4"/>
      <c r="BI367" s="4"/>
      <c r="BJ367" s="4"/>
      <c r="BK367" s="4"/>
      <c r="BL367" s="4"/>
    </row>
    <row r="368" spans="1:64" x14ac:dyDescent="0.2">
      <c r="A368" s="40">
        <v>1331</v>
      </c>
      <c r="B368" s="36" t="s">
        <v>329</v>
      </c>
      <c r="C368" s="11">
        <v>2014.1999999999998</v>
      </c>
      <c r="D368" s="9">
        <v>983.9</v>
      </c>
      <c r="E368" s="9">
        <v>972.7</v>
      </c>
      <c r="F368" s="9">
        <v>887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85.7</v>
      </c>
      <c r="S368" s="9">
        <v>0</v>
      </c>
      <c r="T368" s="9">
        <v>57.6</v>
      </c>
      <c r="U368" s="21">
        <v>0</v>
      </c>
      <c r="V368" s="59">
        <f t="shared" si="672"/>
        <v>0</v>
      </c>
      <c r="W368" s="9"/>
      <c r="X368" s="9">
        <f t="shared" si="673"/>
        <v>0</v>
      </c>
      <c r="Y368" s="9"/>
      <c r="Z368" s="9"/>
      <c r="AA368" s="9"/>
      <c r="AB368" s="9">
        <f t="shared" si="674"/>
        <v>0</v>
      </c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48"/>
      <c r="AO368" s="11">
        <f t="shared" si="675"/>
        <v>2014.1999999999998</v>
      </c>
      <c r="AP368" s="9">
        <f t="shared" si="676"/>
        <v>983.9</v>
      </c>
      <c r="AQ368" s="9">
        <f t="shared" si="677"/>
        <v>972.7</v>
      </c>
      <c r="AR368" s="9">
        <f t="shared" si="678"/>
        <v>887</v>
      </c>
      <c r="AS368" s="9">
        <f t="shared" si="679"/>
        <v>0</v>
      </c>
      <c r="AT368" s="9">
        <f t="shared" si="680"/>
        <v>0</v>
      </c>
      <c r="AU368" s="9">
        <f t="shared" si="681"/>
        <v>0</v>
      </c>
      <c r="AV368" s="9">
        <f t="shared" si="682"/>
        <v>0</v>
      </c>
      <c r="AW368" s="9">
        <f t="shared" si="683"/>
        <v>0</v>
      </c>
      <c r="AX368" s="9">
        <f t="shared" si="684"/>
        <v>0</v>
      </c>
      <c r="AY368" s="9">
        <f t="shared" si="685"/>
        <v>0</v>
      </c>
      <c r="AZ368" s="9">
        <f t="shared" si="686"/>
        <v>0</v>
      </c>
      <c r="BA368" s="9">
        <f t="shared" si="687"/>
        <v>0</v>
      </c>
      <c r="BB368" s="9">
        <f t="shared" si="688"/>
        <v>0</v>
      </c>
      <c r="BC368" s="9">
        <f t="shared" si="689"/>
        <v>0</v>
      </c>
      <c r="BD368" s="9">
        <f t="shared" si="690"/>
        <v>85.7</v>
      </c>
      <c r="BE368" s="9">
        <f t="shared" si="691"/>
        <v>0</v>
      </c>
      <c r="BF368" s="9">
        <f t="shared" si="692"/>
        <v>57.6</v>
      </c>
      <c r="BG368" s="9">
        <f t="shared" si="692"/>
        <v>0</v>
      </c>
      <c r="BH368" s="4"/>
      <c r="BI368" s="4"/>
      <c r="BJ368" s="4"/>
      <c r="BK368" s="4"/>
      <c r="BL368" s="4"/>
    </row>
    <row r="369" spans="1:64" x14ac:dyDescent="0.2">
      <c r="A369" s="40">
        <v>1332</v>
      </c>
      <c r="B369" s="36" t="s">
        <v>330</v>
      </c>
      <c r="C369" s="11">
        <v>11440.4</v>
      </c>
      <c r="D369" s="9">
        <v>1841.2</v>
      </c>
      <c r="E369" s="9">
        <v>9591.1999999999989</v>
      </c>
      <c r="F369" s="9">
        <v>8690.1999999999989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901</v>
      </c>
      <c r="S369" s="9">
        <v>0</v>
      </c>
      <c r="T369" s="9">
        <v>8</v>
      </c>
      <c r="U369" s="21">
        <v>0</v>
      </c>
      <c r="V369" s="59">
        <f t="shared" si="672"/>
        <v>0</v>
      </c>
      <c r="W369" s="9"/>
      <c r="X369" s="9">
        <f t="shared" si="673"/>
        <v>0</v>
      </c>
      <c r="Y369" s="9"/>
      <c r="Z369" s="9"/>
      <c r="AA369" s="9"/>
      <c r="AB369" s="9">
        <f t="shared" si="674"/>
        <v>0</v>
      </c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48"/>
      <c r="AO369" s="11">
        <f t="shared" si="675"/>
        <v>11440.4</v>
      </c>
      <c r="AP369" s="9">
        <f t="shared" si="676"/>
        <v>1841.2</v>
      </c>
      <c r="AQ369" s="9">
        <f t="shared" si="677"/>
        <v>9591.1999999999989</v>
      </c>
      <c r="AR369" s="9">
        <f t="shared" si="678"/>
        <v>8690.1999999999989</v>
      </c>
      <c r="AS369" s="9">
        <f t="shared" si="679"/>
        <v>0</v>
      </c>
      <c r="AT369" s="9">
        <f t="shared" si="680"/>
        <v>0</v>
      </c>
      <c r="AU369" s="9">
        <f t="shared" si="681"/>
        <v>0</v>
      </c>
      <c r="AV369" s="9">
        <f t="shared" si="682"/>
        <v>0</v>
      </c>
      <c r="AW369" s="9">
        <f t="shared" si="683"/>
        <v>0</v>
      </c>
      <c r="AX369" s="9">
        <f t="shared" si="684"/>
        <v>0</v>
      </c>
      <c r="AY369" s="9">
        <f t="shared" si="685"/>
        <v>0</v>
      </c>
      <c r="AZ369" s="9">
        <f t="shared" si="686"/>
        <v>0</v>
      </c>
      <c r="BA369" s="9">
        <f t="shared" si="687"/>
        <v>0</v>
      </c>
      <c r="BB369" s="9">
        <f t="shared" si="688"/>
        <v>0</v>
      </c>
      <c r="BC369" s="9">
        <f t="shared" si="689"/>
        <v>0</v>
      </c>
      <c r="BD369" s="9">
        <f t="shared" si="690"/>
        <v>901</v>
      </c>
      <c r="BE369" s="9">
        <f t="shared" si="691"/>
        <v>0</v>
      </c>
      <c r="BF369" s="9">
        <f t="shared" si="692"/>
        <v>8</v>
      </c>
      <c r="BG369" s="9">
        <f t="shared" si="692"/>
        <v>0</v>
      </c>
      <c r="BH369" s="4"/>
      <c r="BI369" s="4"/>
      <c r="BJ369" s="4"/>
      <c r="BK369" s="4"/>
      <c r="BL369" s="4"/>
    </row>
    <row r="370" spans="1:64" x14ac:dyDescent="0.2">
      <c r="A370" s="40">
        <v>1333</v>
      </c>
      <c r="B370" s="36" t="s">
        <v>331</v>
      </c>
      <c r="C370" s="11">
        <v>2147.7000000000003</v>
      </c>
      <c r="D370" s="9">
        <v>942.2</v>
      </c>
      <c r="E370" s="9">
        <v>1172.4000000000001</v>
      </c>
      <c r="F370" s="9">
        <v>1070.2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102.2</v>
      </c>
      <c r="S370" s="9">
        <v>0</v>
      </c>
      <c r="T370" s="9">
        <v>33.1</v>
      </c>
      <c r="U370" s="21">
        <v>0</v>
      </c>
      <c r="V370" s="59">
        <f t="shared" si="672"/>
        <v>0</v>
      </c>
      <c r="W370" s="9"/>
      <c r="X370" s="9">
        <f t="shared" si="673"/>
        <v>0</v>
      </c>
      <c r="Y370" s="9"/>
      <c r="Z370" s="9"/>
      <c r="AA370" s="9"/>
      <c r="AB370" s="9">
        <f t="shared" si="674"/>
        <v>0</v>
      </c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48"/>
      <c r="AO370" s="11">
        <f t="shared" si="675"/>
        <v>2147.7000000000003</v>
      </c>
      <c r="AP370" s="9">
        <f t="shared" si="676"/>
        <v>942.2</v>
      </c>
      <c r="AQ370" s="9">
        <f t="shared" si="677"/>
        <v>1172.4000000000001</v>
      </c>
      <c r="AR370" s="9">
        <f t="shared" si="678"/>
        <v>1070.2</v>
      </c>
      <c r="AS370" s="9">
        <f t="shared" si="679"/>
        <v>0</v>
      </c>
      <c r="AT370" s="9">
        <f t="shared" si="680"/>
        <v>0</v>
      </c>
      <c r="AU370" s="9">
        <f t="shared" si="681"/>
        <v>0</v>
      </c>
      <c r="AV370" s="9">
        <f t="shared" si="682"/>
        <v>0</v>
      </c>
      <c r="AW370" s="9">
        <f t="shared" si="683"/>
        <v>0</v>
      </c>
      <c r="AX370" s="9">
        <f t="shared" si="684"/>
        <v>0</v>
      </c>
      <c r="AY370" s="9">
        <f t="shared" si="685"/>
        <v>0</v>
      </c>
      <c r="AZ370" s="9">
        <f t="shared" si="686"/>
        <v>0</v>
      </c>
      <c r="BA370" s="9">
        <f t="shared" si="687"/>
        <v>0</v>
      </c>
      <c r="BB370" s="9">
        <f t="shared" si="688"/>
        <v>0</v>
      </c>
      <c r="BC370" s="9">
        <f t="shared" si="689"/>
        <v>0</v>
      </c>
      <c r="BD370" s="9">
        <f t="shared" si="690"/>
        <v>102.2</v>
      </c>
      <c r="BE370" s="9">
        <f t="shared" si="691"/>
        <v>0</v>
      </c>
      <c r="BF370" s="9">
        <f t="shared" si="692"/>
        <v>33.1</v>
      </c>
      <c r="BG370" s="9">
        <f t="shared" si="692"/>
        <v>0</v>
      </c>
      <c r="BH370" s="4"/>
      <c r="BI370" s="4"/>
      <c r="BJ370" s="4"/>
      <c r="BK370" s="4"/>
      <c r="BL370" s="4"/>
    </row>
    <row r="371" spans="1:64" x14ac:dyDescent="0.2">
      <c r="A371" s="40">
        <v>1334</v>
      </c>
      <c r="B371" s="36" t="s">
        <v>332</v>
      </c>
      <c r="C371" s="11">
        <v>2191.9000000000005</v>
      </c>
      <c r="D371" s="9">
        <v>482.7</v>
      </c>
      <c r="E371" s="9">
        <v>1671.9000000000003</v>
      </c>
      <c r="F371" s="9">
        <v>1552.2000000000003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119.7</v>
      </c>
      <c r="S371" s="9">
        <v>0</v>
      </c>
      <c r="T371" s="9">
        <v>37.299999999999997</v>
      </c>
      <c r="U371" s="21">
        <v>0</v>
      </c>
      <c r="V371" s="59">
        <f t="shared" si="672"/>
        <v>0</v>
      </c>
      <c r="W371" s="9"/>
      <c r="X371" s="9">
        <f t="shared" si="673"/>
        <v>0</v>
      </c>
      <c r="Y371" s="9"/>
      <c r="Z371" s="9"/>
      <c r="AA371" s="9"/>
      <c r="AB371" s="9">
        <f t="shared" si="674"/>
        <v>0</v>
      </c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48"/>
      <c r="AO371" s="11">
        <f t="shared" si="675"/>
        <v>2191.9000000000005</v>
      </c>
      <c r="AP371" s="9">
        <f t="shared" si="676"/>
        <v>482.7</v>
      </c>
      <c r="AQ371" s="9">
        <f t="shared" si="677"/>
        <v>1671.9000000000003</v>
      </c>
      <c r="AR371" s="9">
        <f t="shared" si="678"/>
        <v>1552.2000000000003</v>
      </c>
      <c r="AS371" s="9">
        <f t="shared" si="679"/>
        <v>0</v>
      </c>
      <c r="AT371" s="9">
        <f t="shared" si="680"/>
        <v>0</v>
      </c>
      <c r="AU371" s="9">
        <f t="shared" si="681"/>
        <v>0</v>
      </c>
      <c r="AV371" s="9">
        <f t="shared" si="682"/>
        <v>0</v>
      </c>
      <c r="AW371" s="9">
        <f t="shared" si="683"/>
        <v>0</v>
      </c>
      <c r="AX371" s="9">
        <f t="shared" si="684"/>
        <v>0</v>
      </c>
      <c r="AY371" s="9">
        <f t="shared" si="685"/>
        <v>0</v>
      </c>
      <c r="AZ371" s="9">
        <f t="shared" si="686"/>
        <v>0</v>
      </c>
      <c r="BA371" s="9">
        <f t="shared" si="687"/>
        <v>0</v>
      </c>
      <c r="BB371" s="9">
        <f t="shared" si="688"/>
        <v>0</v>
      </c>
      <c r="BC371" s="9">
        <f t="shared" si="689"/>
        <v>0</v>
      </c>
      <c r="BD371" s="9">
        <f t="shared" si="690"/>
        <v>119.7</v>
      </c>
      <c r="BE371" s="9">
        <f t="shared" si="691"/>
        <v>0</v>
      </c>
      <c r="BF371" s="9">
        <f t="shared" si="692"/>
        <v>37.299999999999997</v>
      </c>
      <c r="BG371" s="9">
        <f t="shared" si="692"/>
        <v>0</v>
      </c>
      <c r="BH371" s="4"/>
      <c r="BI371" s="4"/>
      <c r="BJ371" s="4"/>
      <c r="BK371" s="4"/>
      <c r="BL371" s="4"/>
    </row>
    <row r="372" spans="1:64" x14ac:dyDescent="0.2">
      <c r="A372" s="40">
        <v>1335</v>
      </c>
      <c r="B372" s="36" t="s">
        <v>333</v>
      </c>
      <c r="C372" s="11">
        <v>2315.4</v>
      </c>
      <c r="D372" s="9">
        <v>1077.5999999999999</v>
      </c>
      <c r="E372" s="9">
        <v>1237.8000000000002</v>
      </c>
      <c r="F372" s="9">
        <v>1028.2000000000003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209.6</v>
      </c>
      <c r="S372" s="9">
        <v>0</v>
      </c>
      <c r="T372" s="9">
        <v>0</v>
      </c>
      <c r="U372" s="21">
        <v>0</v>
      </c>
      <c r="V372" s="59">
        <f t="shared" si="672"/>
        <v>0</v>
      </c>
      <c r="W372" s="9"/>
      <c r="X372" s="9">
        <f t="shared" si="673"/>
        <v>0</v>
      </c>
      <c r="Y372" s="9"/>
      <c r="Z372" s="9"/>
      <c r="AA372" s="9"/>
      <c r="AB372" s="9">
        <f t="shared" si="674"/>
        <v>0</v>
      </c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48"/>
      <c r="AO372" s="11">
        <f t="shared" si="675"/>
        <v>2315.4</v>
      </c>
      <c r="AP372" s="9">
        <f t="shared" si="676"/>
        <v>1077.5999999999999</v>
      </c>
      <c r="AQ372" s="9">
        <f t="shared" si="677"/>
        <v>1237.8000000000002</v>
      </c>
      <c r="AR372" s="9">
        <f t="shared" si="678"/>
        <v>1028.2000000000003</v>
      </c>
      <c r="AS372" s="9">
        <f t="shared" si="679"/>
        <v>0</v>
      </c>
      <c r="AT372" s="9">
        <f t="shared" si="680"/>
        <v>0</v>
      </c>
      <c r="AU372" s="9">
        <f t="shared" si="681"/>
        <v>0</v>
      </c>
      <c r="AV372" s="9">
        <f t="shared" si="682"/>
        <v>0</v>
      </c>
      <c r="AW372" s="9">
        <f t="shared" si="683"/>
        <v>0</v>
      </c>
      <c r="AX372" s="9">
        <f t="shared" si="684"/>
        <v>0</v>
      </c>
      <c r="AY372" s="9">
        <f t="shared" si="685"/>
        <v>0</v>
      </c>
      <c r="AZ372" s="9">
        <f t="shared" si="686"/>
        <v>0</v>
      </c>
      <c r="BA372" s="9">
        <f t="shared" si="687"/>
        <v>0</v>
      </c>
      <c r="BB372" s="9">
        <f t="shared" si="688"/>
        <v>0</v>
      </c>
      <c r="BC372" s="9">
        <f t="shared" si="689"/>
        <v>0</v>
      </c>
      <c r="BD372" s="9">
        <f t="shared" si="690"/>
        <v>209.6</v>
      </c>
      <c r="BE372" s="9">
        <f t="shared" si="691"/>
        <v>0</v>
      </c>
      <c r="BF372" s="9">
        <f t="shared" si="692"/>
        <v>0</v>
      </c>
      <c r="BG372" s="9">
        <f t="shared" si="692"/>
        <v>0</v>
      </c>
      <c r="BH372" s="4"/>
      <c r="BI372" s="4"/>
      <c r="BJ372" s="4"/>
      <c r="BK372" s="4"/>
      <c r="BL372" s="4"/>
    </row>
    <row r="373" spans="1:64" x14ac:dyDescent="0.2">
      <c r="A373" s="40">
        <v>1336</v>
      </c>
      <c r="B373" s="36" t="s">
        <v>334</v>
      </c>
      <c r="C373" s="11">
        <v>2190.1</v>
      </c>
      <c r="D373" s="9">
        <v>974.1</v>
      </c>
      <c r="E373" s="9">
        <v>1216</v>
      </c>
      <c r="F373" s="9">
        <v>1038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178</v>
      </c>
      <c r="S373" s="9">
        <v>0</v>
      </c>
      <c r="T373" s="9">
        <v>0</v>
      </c>
      <c r="U373" s="21">
        <v>0</v>
      </c>
      <c r="V373" s="59">
        <f t="shared" si="672"/>
        <v>0</v>
      </c>
      <c r="W373" s="9"/>
      <c r="X373" s="9">
        <f t="shared" si="673"/>
        <v>0</v>
      </c>
      <c r="Y373" s="9"/>
      <c r="Z373" s="9"/>
      <c r="AA373" s="9"/>
      <c r="AB373" s="9">
        <f t="shared" si="674"/>
        <v>0</v>
      </c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48"/>
      <c r="AO373" s="11">
        <f t="shared" si="675"/>
        <v>2190.1</v>
      </c>
      <c r="AP373" s="9">
        <f t="shared" si="676"/>
        <v>974.1</v>
      </c>
      <c r="AQ373" s="9">
        <f t="shared" si="677"/>
        <v>1216</v>
      </c>
      <c r="AR373" s="9">
        <f t="shared" si="678"/>
        <v>1038</v>
      </c>
      <c r="AS373" s="9">
        <f t="shared" si="679"/>
        <v>0</v>
      </c>
      <c r="AT373" s="9">
        <f t="shared" si="680"/>
        <v>0</v>
      </c>
      <c r="AU373" s="9">
        <f t="shared" si="681"/>
        <v>0</v>
      </c>
      <c r="AV373" s="9">
        <f t="shared" si="682"/>
        <v>0</v>
      </c>
      <c r="AW373" s="9">
        <f t="shared" si="683"/>
        <v>0</v>
      </c>
      <c r="AX373" s="9">
        <f t="shared" si="684"/>
        <v>0</v>
      </c>
      <c r="AY373" s="9">
        <f t="shared" si="685"/>
        <v>0</v>
      </c>
      <c r="AZ373" s="9">
        <f t="shared" si="686"/>
        <v>0</v>
      </c>
      <c r="BA373" s="9">
        <f t="shared" si="687"/>
        <v>0</v>
      </c>
      <c r="BB373" s="9">
        <f t="shared" si="688"/>
        <v>0</v>
      </c>
      <c r="BC373" s="9">
        <f t="shared" si="689"/>
        <v>0</v>
      </c>
      <c r="BD373" s="9">
        <f t="shared" si="690"/>
        <v>178</v>
      </c>
      <c r="BE373" s="9">
        <f t="shared" si="691"/>
        <v>0</v>
      </c>
      <c r="BF373" s="9">
        <f t="shared" si="692"/>
        <v>0</v>
      </c>
      <c r="BG373" s="9">
        <f t="shared" si="692"/>
        <v>0</v>
      </c>
      <c r="BH373" s="4"/>
      <c r="BI373" s="4"/>
      <c r="BJ373" s="4"/>
      <c r="BK373" s="4"/>
      <c r="BL373" s="4"/>
    </row>
    <row r="374" spans="1:64" x14ac:dyDescent="0.2">
      <c r="A374" s="40">
        <v>1338</v>
      </c>
      <c r="B374" s="36" t="s">
        <v>336</v>
      </c>
      <c r="C374" s="11">
        <v>6081.7000000000007</v>
      </c>
      <c r="D374" s="9">
        <v>1145.3</v>
      </c>
      <c r="E374" s="9">
        <v>4936.4000000000005</v>
      </c>
      <c r="F374" s="9">
        <v>4419.8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516.6</v>
      </c>
      <c r="S374" s="9">
        <v>0</v>
      </c>
      <c r="T374" s="9">
        <v>0</v>
      </c>
      <c r="U374" s="21">
        <v>0</v>
      </c>
      <c r="V374" s="59">
        <f t="shared" si="672"/>
        <v>0</v>
      </c>
      <c r="W374" s="9"/>
      <c r="X374" s="9">
        <f t="shared" si="673"/>
        <v>0</v>
      </c>
      <c r="Y374" s="9"/>
      <c r="Z374" s="9"/>
      <c r="AA374" s="9"/>
      <c r="AB374" s="9">
        <f t="shared" si="674"/>
        <v>0</v>
      </c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48"/>
      <c r="AO374" s="11">
        <f t="shared" si="675"/>
        <v>6081.7000000000007</v>
      </c>
      <c r="AP374" s="9">
        <f t="shared" si="676"/>
        <v>1145.3</v>
      </c>
      <c r="AQ374" s="9">
        <f t="shared" si="677"/>
        <v>4936.4000000000005</v>
      </c>
      <c r="AR374" s="9">
        <f t="shared" si="678"/>
        <v>4419.8</v>
      </c>
      <c r="AS374" s="9">
        <f t="shared" si="679"/>
        <v>0</v>
      </c>
      <c r="AT374" s="9">
        <f t="shared" si="680"/>
        <v>0</v>
      </c>
      <c r="AU374" s="9">
        <f t="shared" si="681"/>
        <v>0</v>
      </c>
      <c r="AV374" s="9">
        <f t="shared" si="682"/>
        <v>0</v>
      </c>
      <c r="AW374" s="9">
        <f t="shared" si="683"/>
        <v>0</v>
      </c>
      <c r="AX374" s="9">
        <f t="shared" si="684"/>
        <v>0</v>
      </c>
      <c r="AY374" s="9">
        <f t="shared" si="685"/>
        <v>0</v>
      </c>
      <c r="AZ374" s="9">
        <f t="shared" si="686"/>
        <v>0</v>
      </c>
      <c r="BA374" s="9">
        <f t="shared" si="687"/>
        <v>0</v>
      </c>
      <c r="BB374" s="9">
        <f t="shared" si="688"/>
        <v>0</v>
      </c>
      <c r="BC374" s="9">
        <f t="shared" si="689"/>
        <v>0</v>
      </c>
      <c r="BD374" s="9">
        <f t="shared" si="690"/>
        <v>516.6</v>
      </c>
      <c r="BE374" s="9">
        <f t="shared" si="691"/>
        <v>0</v>
      </c>
      <c r="BF374" s="9">
        <f t="shared" si="692"/>
        <v>0</v>
      </c>
      <c r="BG374" s="9">
        <f t="shared" si="692"/>
        <v>0</v>
      </c>
      <c r="BH374" s="4"/>
      <c r="BI374" s="4"/>
      <c r="BJ374" s="4"/>
      <c r="BK374" s="4"/>
      <c r="BL374" s="4"/>
    </row>
    <row r="375" spans="1:64" x14ac:dyDescent="0.2">
      <c r="A375" s="40">
        <v>1337</v>
      </c>
      <c r="B375" s="36" t="s">
        <v>335</v>
      </c>
      <c r="C375" s="11">
        <v>2168.1999999999998</v>
      </c>
      <c r="D375" s="9">
        <v>981.7</v>
      </c>
      <c r="E375" s="9">
        <v>1186.5</v>
      </c>
      <c r="F375" s="9">
        <v>892.2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200</v>
      </c>
      <c r="R375" s="9">
        <v>94.3</v>
      </c>
      <c r="S375" s="9">
        <v>0</v>
      </c>
      <c r="T375" s="9">
        <v>0</v>
      </c>
      <c r="U375" s="21">
        <v>0</v>
      </c>
      <c r="V375" s="59">
        <f t="shared" si="672"/>
        <v>0</v>
      </c>
      <c r="W375" s="9"/>
      <c r="X375" s="9">
        <f t="shared" si="673"/>
        <v>0</v>
      </c>
      <c r="Y375" s="9"/>
      <c r="Z375" s="9"/>
      <c r="AA375" s="9"/>
      <c r="AB375" s="9">
        <f t="shared" si="674"/>
        <v>0</v>
      </c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48"/>
      <c r="AO375" s="11">
        <f t="shared" si="675"/>
        <v>2168.1999999999998</v>
      </c>
      <c r="AP375" s="9">
        <f t="shared" si="676"/>
        <v>981.7</v>
      </c>
      <c r="AQ375" s="9">
        <f t="shared" si="677"/>
        <v>1186.5</v>
      </c>
      <c r="AR375" s="9">
        <f t="shared" si="678"/>
        <v>892.2</v>
      </c>
      <c r="AS375" s="9">
        <f t="shared" si="679"/>
        <v>0</v>
      </c>
      <c r="AT375" s="9">
        <f t="shared" si="680"/>
        <v>0</v>
      </c>
      <c r="AU375" s="9">
        <f t="shared" si="681"/>
        <v>0</v>
      </c>
      <c r="AV375" s="9">
        <f t="shared" si="682"/>
        <v>0</v>
      </c>
      <c r="AW375" s="9">
        <f t="shared" si="683"/>
        <v>0</v>
      </c>
      <c r="AX375" s="9">
        <f t="shared" si="684"/>
        <v>0</v>
      </c>
      <c r="AY375" s="9">
        <f t="shared" si="685"/>
        <v>0</v>
      </c>
      <c r="AZ375" s="9">
        <f t="shared" si="686"/>
        <v>0</v>
      </c>
      <c r="BA375" s="9">
        <f t="shared" si="687"/>
        <v>0</v>
      </c>
      <c r="BB375" s="9">
        <f t="shared" si="688"/>
        <v>0</v>
      </c>
      <c r="BC375" s="9">
        <f t="shared" si="689"/>
        <v>200</v>
      </c>
      <c r="BD375" s="9">
        <f t="shared" si="690"/>
        <v>94.3</v>
      </c>
      <c r="BE375" s="9">
        <f t="shared" si="691"/>
        <v>0</v>
      </c>
      <c r="BF375" s="9">
        <f t="shared" si="692"/>
        <v>0</v>
      </c>
      <c r="BG375" s="9">
        <f t="shared" si="692"/>
        <v>0</v>
      </c>
      <c r="BH375" s="4"/>
      <c r="BI375" s="4"/>
      <c r="BJ375" s="4"/>
      <c r="BK375" s="4"/>
      <c r="BL375" s="4"/>
    </row>
    <row r="376" spans="1:64" x14ac:dyDescent="0.2">
      <c r="A376" s="40">
        <v>1339</v>
      </c>
      <c r="B376" s="36" t="s">
        <v>337</v>
      </c>
      <c r="C376" s="11">
        <v>6996</v>
      </c>
      <c r="D376" s="9">
        <v>1174.5999999999999</v>
      </c>
      <c r="E376" s="9">
        <v>5821.4000000000005</v>
      </c>
      <c r="F376" s="9">
        <v>4369.3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950</v>
      </c>
      <c r="R376" s="9">
        <v>502.1</v>
      </c>
      <c r="S376" s="9">
        <v>0</v>
      </c>
      <c r="T376" s="9">
        <v>0</v>
      </c>
      <c r="U376" s="21">
        <v>0</v>
      </c>
      <c r="V376" s="59">
        <f t="shared" si="672"/>
        <v>0</v>
      </c>
      <c r="W376" s="9"/>
      <c r="X376" s="9">
        <f t="shared" si="673"/>
        <v>0</v>
      </c>
      <c r="Y376" s="9"/>
      <c r="Z376" s="9"/>
      <c r="AA376" s="9"/>
      <c r="AB376" s="9">
        <f t="shared" si="674"/>
        <v>0</v>
      </c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48"/>
      <c r="AO376" s="11">
        <f t="shared" si="675"/>
        <v>6996</v>
      </c>
      <c r="AP376" s="9">
        <f t="shared" si="676"/>
        <v>1174.5999999999999</v>
      </c>
      <c r="AQ376" s="9">
        <f t="shared" si="677"/>
        <v>5821.4000000000005</v>
      </c>
      <c r="AR376" s="9">
        <f t="shared" si="678"/>
        <v>4369.3</v>
      </c>
      <c r="AS376" s="9">
        <f t="shared" si="679"/>
        <v>0</v>
      </c>
      <c r="AT376" s="9">
        <f t="shared" si="680"/>
        <v>0</v>
      </c>
      <c r="AU376" s="9">
        <f t="shared" si="681"/>
        <v>0</v>
      </c>
      <c r="AV376" s="9">
        <f t="shared" si="682"/>
        <v>0</v>
      </c>
      <c r="AW376" s="9">
        <f t="shared" si="683"/>
        <v>0</v>
      </c>
      <c r="AX376" s="9">
        <f t="shared" si="684"/>
        <v>0</v>
      </c>
      <c r="AY376" s="9">
        <f t="shared" si="685"/>
        <v>0</v>
      </c>
      <c r="AZ376" s="9">
        <f t="shared" si="686"/>
        <v>0</v>
      </c>
      <c r="BA376" s="9">
        <f t="shared" si="687"/>
        <v>0</v>
      </c>
      <c r="BB376" s="9">
        <f t="shared" si="688"/>
        <v>0</v>
      </c>
      <c r="BC376" s="9">
        <f t="shared" si="689"/>
        <v>950</v>
      </c>
      <c r="BD376" s="9">
        <f t="shared" si="690"/>
        <v>502.1</v>
      </c>
      <c r="BE376" s="9">
        <f t="shared" si="691"/>
        <v>0</v>
      </c>
      <c r="BF376" s="9">
        <f t="shared" si="692"/>
        <v>0</v>
      </c>
      <c r="BG376" s="9">
        <f t="shared" si="692"/>
        <v>0</v>
      </c>
      <c r="BH376" s="4"/>
      <c r="BI376" s="4"/>
      <c r="BJ376" s="4"/>
      <c r="BK376" s="4"/>
      <c r="BL376" s="4"/>
    </row>
    <row r="377" spans="1:64" x14ac:dyDescent="0.2">
      <c r="A377" s="40">
        <v>1340</v>
      </c>
      <c r="B377" s="36" t="s">
        <v>338</v>
      </c>
      <c r="C377" s="11">
        <v>4671.5</v>
      </c>
      <c r="D377" s="9">
        <v>609.4</v>
      </c>
      <c r="E377" s="9">
        <v>4062.1</v>
      </c>
      <c r="F377" s="9">
        <v>3563.6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498.5</v>
      </c>
      <c r="S377" s="9">
        <v>0</v>
      </c>
      <c r="T377" s="9">
        <v>0</v>
      </c>
      <c r="U377" s="21">
        <v>0</v>
      </c>
      <c r="V377" s="59">
        <f t="shared" si="672"/>
        <v>0</v>
      </c>
      <c r="W377" s="9"/>
      <c r="X377" s="9">
        <f t="shared" si="673"/>
        <v>0</v>
      </c>
      <c r="Y377" s="9"/>
      <c r="Z377" s="9"/>
      <c r="AA377" s="9"/>
      <c r="AB377" s="9">
        <f t="shared" si="674"/>
        <v>0</v>
      </c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48"/>
      <c r="AO377" s="11">
        <f t="shared" si="675"/>
        <v>4671.5</v>
      </c>
      <c r="AP377" s="9">
        <f t="shared" si="676"/>
        <v>609.4</v>
      </c>
      <c r="AQ377" s="9">
        <f t="shared" si="677"/>
        <v>4062.1</v>
      </c>
      <c r="AR377" s="9">
        <f t="shared" si="678"/>
        <v>3563.6</v>
      </c>
      <c r="AS377" s="9">
        <f t="shared" si="679"/>
        <v>0</v>
      </c>
      <c r="AT377" s="9">
        <f t="shared" si="680"/>
        <v>0</v>
      </c>
      <c r="AU377" s="9">
        <f t="shared" si="681"/>
        <v>0</v>
      </c>
      <c r="AV377" s="9">
        <f t="shared" si="682"/>
        <v>0</v>
      </c>
      <c r="AW377" s="9">
        <f t="shared" si="683"/>
        <v>0</v>
      </c>
      <c r="AX377" s="9">
        <f t="shared" si="684"/>
        <v>0</v>
      </c>
      <c r="AY377" s="9">
        <f t="shared" si="685"/>
        <v>0</v>
      </c>
      <c r="AZ377" s="9">
        <f t="shared" si="686"/>
        <v>0</v>
      </c>
      <c r="BA377" s="9">
        <f t="shared" si="687"/>
        <v>0</v>
      </c>
      <c r="BB377" s="9">
        <f t="shared" si="688"/>
        <v>0</v>
      </c>
      <c r="BC377" s="9">
        <f t="shared" si="689"/>
        <v>0</v>
      </c>
      <c r="BD377" s="9">
        <f t="shared" si="690"/>
        <v>498.5</v>
      </c>
      <c r="BE377" s="9">
        <f t="shared" si="691"/>
        <v>0</v>
      </c>
      <c r="BF377" s="9">
        <f t="shared" si="692"/>
        <v>0</v>
      </c>
      <c r="BG377" s="9">
        <f t="shared" si="692"/>
        <v>0</v>
      </c>
      <c r="BH377" s="4"/>
      <c r="BI377" s="4"/>
      <c r="BJ377" s="4"/>
      <c r="BK377" s="4"/>
      <c r="BL377" s="4"/>
    </row>
    <row r="378" spans="1:64" x14ac:dyDescent="0.2">
      <c r="A378" s="40">
        <v>1341</v>
      </c>
      <c r="B378" s="36" t="s">
        <v>339</v>
      </c>
      <c r="C378" s="11">
        <v>3858.4</v>
      </c>
      <c r="D378" s="9">
        <v>1087</v>
      </c>
      <c r="E378" s="9">
        <v>2548.9</v>
      </c>
      <c r="F378" s="9">
        <v>1471.4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800</v>
      </c>
      <c r="R378" s="9">
        <v>277.5</v>
      </c>
      <c r="S378" s="9">
        <v>0</v>
      </c>
      <c r="T378" s="9">
        <v>222.5</v>
      </c>
      <c r="U378" s="21">
        <v>0</v>
      </c>
      <c r="V378" s="59">
        <f t="shared" si="672"/>
        <v>0</v>
      </c>
      <c r="W378" s="9"/>
      <c r="X378" s="9">
        <f t="shared" si="673"/>
        <v>0</v>
      </c>
      <c r="Y378" s="9"/>
      <c r="Z378" s="9"/>
      <c r="AA378" s="9"/>
      <c r="AB378" s="9">
        <f t="shared" si="674"/>
        <v>0</v>
      </c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48"/>
      <c r="AO378" s="11">
        <f t="shared" si="675"/>
        <v>3858.4</v>
      </c>
      <c r="AP378" s="9">
        <f t="shared" si="676"/>
        <v>1087</v>
      </c>
      <c r="AQ378" s="9">
        <f t="shared" si="677"/>
        <v>2548.9</v>
      </c>
      <c r="AR378" s="9">
        <f t="shared" si="678"/>
        <v>1471.4</v>
      </c>
      <c r="AS378" s="9">
        <f t="shared" si="679"/>
        <v>0</v>
      </c>
      <c r="AT378" s="9">
        <f t="shared" si="680"/>
        <v>0</v>
      </c>
      <c r="AU378" s="9">
        <f t="shared" si="681"/>
        <v>0</v>
      </c>
      <c r="AV378" s="9">
        <f t="shared" si="682"/>
        <v>0</v>
      </c>
      <c r="AW378" s="9">
        <f t="shared" si="683"/>
        <v>0</v>
      </c>
      <c r="AX378" s="9">
        <f t="shared" si="684"/>
        <v>0</v>
      </c>
      <c r="AY378" s="9">
        <f t="shared" si="685"/>
        <v>0</v>
      </c>
      <c r="AZ378" s="9">
        <f t="shared" si="686"/>
        <v>0</v>
      </c>
      <c r="BA378" s="9">
        <f t="shared" si="687"/>
        <v>0</v>
      </c>
      <c r="BB378" s="9">
        <f t="shared" si="688"/>
        <v>0</v>
      </c>
      <c r="BC378" s="9">
        <f t="shared" si="689"/>
        <v>800</v>
      </c>
      <c r="BD378" s="9">
        <f t="shared" si="690"/>
        <v>277.5</v>
      </c>
      <c r="BE378" s="9">
        <f t="shared" si="691"/>
        <v>0</v>
      </c>
      <c r="BF378" s="9">
        <f t="shared" si="692"/>
        <v>222.5</v>
      </c>
      <c r="BG378" s="9">
        <f t="shared" si="692"/>
        <v>0</v>
      </c>
      <c r="BH378" s="4"/>
      <c r="BI378" s="4"/>
      <c r="BJ378" s="4"/>
      <c r="BK378" s="4"/>
      <c r="BL378" s="4"/>
    </row>
    <row r="379" spans="1:64" ht="10.5" customHeight="1" x14ac:dyDescent="0.2">
      <c r="A379" s="40"/>
      <c r="B379" s="36"/>
      <c r="C379" s="11">
        <v>0</v>
      </c>
      <c r="D379" s="9"/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/>
      <c r="O379" s="9"/>
      <c r="P379" s="9">
        <v>0</v>
      </c>
      <c r="Q379" s="9">
        <v>0</v>
      </c>
      <c r="R379" s="9"/>
      <c r="S379" s="9">
        <v>0</v>
      </c>
      <c r="T379" s="9"/>
      <c r="U379" s="21"/>
      <c r="V379" s="59">
        <v>0</v>
      </c>
      <c r="W379" s="9">
        <v>0</v>
      </c>
      <c r="X379" s="9">
        <v>0</v>
      </c>
      <c r="Y379" s="9">
        <f>AR379-F379</f>
        <v>0</v>
      </c>
      <c r="Z379" s="9"/>
      <c r="AA379" s="9">
        <f>AT379-H379</f>
        <v>0</v>
      </c>
      <c r="AB379" s="9">
        <v>0</v>
      </c>
      <c r="AC379" s="9">
        <f>AV379-J379</f>
        <v>0</v>
      </c>
      <c r="AD379" s="9">
        <f>AW379-K379</f>
        <v>0</v>
      </c>
      <c r="AE379" s="9">
        <f>AX379-L379</f>
        <v>0</v>
      </c>
      <c r="AF379" s="9">
        <f>AY379-M379</f>
        <v>0</v>
      </c>
      <c r="AG379" s="9">
        <f>AZ379-N379</f>
        <v>0</v>
      </c>
      <c r="AH379" s="9">
        <f t="shared" si="641"/>
        <v>0</v>
      </c>
      <c r="AI379" s="9">
        <v>0</v>
      </c>
      <c r="AJ379" s="9">
        <v>0</v>
      </c>
      <c r="AK379" s="9">
        <f>BD379-R379</f>
        <v>0</v>
      </c>
      <c r="AL379" s="9">
        <v>0</v>
      </c>
      <c r="AM379" s="9">
        <v>0</v>
      </c>
      <c r="AN379" s="48"/>
      <c r="AO379" s="11">
        <v>0</v>
      </c>
      <c r="AP379" s="9"/>
      <c r="AQ379" s="9">
        <v>0</v>
      </c>
      <c r="AR379" s="9">
        <v>0</v>
      </c>
      <c r="AS379" s="9">
        <f>Z379</f>
        <v>0</v>
      </c>
      <c r="AT379" s="9">
        <v>0</v>
      </c>
      <c r="AU379" s="9">
        <v>0</v>
      </c>
      <c r="AV379" s="9">
        <v>0</v>
      </c>
      <c r="AW379" s="9">
        <v>0</v>
      </c>
      <c r="AX379" s="9">
        <v>0</v>
      </c>
      <c r="AY379" s="9">
        <v>0</v>
      </c>
      <c r="AZ379" s="9"/>
      <c r="BA379" s="9"/>
      <c r="BB379" s="9">
        <v>0</v>
      </c>
      <c r="BC379" s="9">
        <v>0</v>
      </c>
      <c r="BD379" s="9"/>
      <c r="BE379" s="9">
        <v>0</v>
      </c>
      <c r="BF379" s="8"/>
      <c r="BG379" s="9"/>
      <c r="BH379" s="4"/>
      <c r="BI379" s="4"/>
      <c r="BJ379" s="4"/>
      <c r="BK379" s="4"/>
      <c r="BL379" s="4"/>
    </row>
    <row r="380" spans="1:64" s="3" customFormat="1" x14ac:dyDescent="0.2">
      <c r="A380" s="41"/>
      <c r="B380" s="35" t="s">
        <v>340</v>
      </c>
      <c r="C380" s="10">
        <v>171513.40000000002</v>
      </c>
      <c r="D380" s="8">
        <v>25247.1</v>
      </c>
      <c r="E380" s="8">
        <v>142191.5</v>
      </c>
      <c r="F380" s="8">
        <v>98164</v>
      </c>
      <c r="G380" s="8">
        <v>0</v>
      </c>
      <c r="H380" s="8">
        <v>2164.8000000000002</v>
      </c>
      <c r="I380" s="8">
        <v>22610.999999999996</v>
      </c>
      <c r="J380" s="8">
        <v>818.3</v>
      </c>
      <c r="K380" s="8">
        <v>794.8</v>
      </c>
      <c r="L380" s="8">
        <v>20509.5</v>
      </c>
      <c r="M380" s="8">
        <v>369.3</v>
      </c>
      <c r="N380" s="8">
        <v>0</v>
      </c>
      <c r="O380" s="8">
        <v>119.1</v>
      </c>
      <c r="P380" s="8">
        <v>630</v>
      </c>
      <c r="Q380" s="8">
        <v>3400</v>
      </c>
      <c r="R380" s="8">
        <v>12294.1</v>
      </c>
      <c r="S380" s="8">
        <v>2927.6</v>
      </c>
      <c r="T380" s="8">
        <v>4074.8</v>
      </c>
      <c r="U380" s="19">
        <v>0</v>
      </c>
      <c r="V380" s="58">
        <f>V381+V382</f>
        <v>119.6</v>
      </c>
      <c r="W380" s="8">
        <f t="shared" ref="W380:AB380" si="693">W381+W382</f>
        <v>0</v>
      </c>
      <c r="X380" s="8">
        <f t="shared" si="693"/>
        <v>119.6</v>
      </c>
      <c r="Y380" s="8">
        <f t="shared" ref="Y380:AA380" si="694">Y381+Y382</f>
        <v>0</v>
      </c>
      <c r="Z380" s="8">
        <f t="shared" si="694"/>
        <v>0</v>
      </c>
      <c r="AA380" s="8">
        <f t="shared" si="694"/>
        <v>0</v>
      </c>
      <c r="AB380" s="8">
        <f t="shared" si="693"/>
        <v>0</v>
      </c>
      <c r="AC380" s="8">
        <f t="shared" ref="AC380:AL380" si="695">AC381+AC382</f>
        <v>0</v>
      </c>
      <c r="AD380" s="8">
        <f t="shared" si="695"/>
        <v>0</v>
      </c>
      <c r="AE380" s="8">
        <f t="shared" si="695"/>
        <v>0</v>
      </c>
      <c r="AF380" s="8">
        <f t="shared" si="695"/>
        <v>0</v>
      </c>
      <c r="AG380" s="8">
        <f t="shared" si="695"/>
        <v>0</v>
      </c>
      <c r="AH380" s="8">
        <f t="shared" si="695"/>
        <v>0</v>
      </c>
      <c r="AI380" s="8">
        <f t="shared" si="695"/>
        <v>0</v>
      </c>
      <c r="AJ380" s="8">
        <f t="shared" si="695"/>
        <v>0</v>
      </c>
      <c r="AK380" s="8">
        <f t="shared" si="695"/>
        <v>0</v>
      </c>
      <c r="AL380" s="8">
        <f t="shared" si="695"/>
        <v>119.6</v>
      </c>
      <c r="AM380" s="8">
        <f t="shared" ref="AM380:AN380" si="696">AM381+AM382</f>
        <v>0</v>
      </c>
      <c r="AN380" s="8">
        <f t="shared" si="696"/>
        <v>0</v>
      </c>
      <c r="AO380" s="10">
        <f>AO381+AO382</f>
        <v>171633</v>
      </c>
      <c r="AP380" s="8">
        <f t="shared" ref="AP380" si="697">AP381+AP382</f>
        <v>25247.1</v>
      </c>
      <c r="AQ380" s="8">
        <f t="shared" ref="AQ380:BE380" si="698">AQ381+AQ382</f>
        <v>142311.1</v>
      </c>
      <c r="AR380" s="8">
        <f t="shared" si="698"/>
        <v>98164</v>
      </c>
      <c r="AS380" s="8">
        <f t="shared" ref="AS380" si="699">AS381+AS382</f>
        <v>0</v>
      </c>
      <c r="AT380" s="8">
        <f t="shared" si="698"/>
        <v>2164.8000000000002</v>
      </c>
      <c r="AU380" s="8">
        <f t="shared" si="698"/>
        <v>22610.999999999996</v>
      </c>
      <c r="AV380" s="8">
        <f t="shared" si="698"/>
        <v>818.3</v>
      </c>
      <c r="AW380" s="8">
        <f t="shared" si="698"/>
        <v>794.8</v>
      </c>
      <c r="AX380" s="8">
        <f t="shared" si="698"/>
        <v>20509.5</v>
      </c>
      <c r="AY380" s="8">
        <f t="shared" si="698"/>
        <v>369.3</v>
      </c>
      <c r="AZ380" s="8">
        <f t="shared" ref="AZ380:BA380" si="700">AZ381+AZ382</f>
        <v>0</v>
      </c>
      <c r="BA380" s="8">
        <f t="shared" si="700"/>
        <v>119.1</v>
      </c>
      <c r="BB380" s="8">
        <f t="shared" si="698"/>
        <v>630</v>
      </c>
      <c r="BC380" s="8">
        <f t="shared" ref="BC380:BD380" si="701">BC381+BC382</f>
        <v>3400</v>
      </c>
      <c r="BD380" s="8">
        <f t="shared" si="701"/>
        <v>12294.1</v>
      </c>
      <c r="BE380" s="8">
        <f t="shared" si="698"/>
        <v>3047.2</v>
      </c>
      <c r="BF380" s="8">
        <f t="shared" ref="BF380:BG380" si="702">BF381+BF382</f>
        <v>4074.8</v>
      </c>
      <c r="BG380" s="8">
        <f t="shared" si="702"/>
        <v>0</v>
      </c>
      <c r="BH380" s="7"/>
      <c r="BI380" s="7"/>
      <c r="BJ380" s="7"/>
      <c r="BK380" s="4"/>
      <c r="BL380" s="4"/>
    </row>
    <row r="381" spans="1:64" s="3" customFormat="1" x14ac:dyDescent="0.2">
      <c r="A381" s="41"/>
      <c r="B381" s="35" t="s">
        <v>830</v>
      </c>
      <c r="C381" s="10">
        <v>107247.6</v>
      </c>
      <c r="D381" s="8">
        <v>15695.7</v>
      </c>
      <c r="E381" s="8">
        <v>88669.8</v>
      </c>
      <c r="F381" s="8">
        <v>51347.9</v>
      </c>
      <c r="G381" s="8">
        <v>0</v>
      </c>
      <c r="H381" s="8">
        <v>2164.8000000000002</v>
      </c>
      <c r="I381" s="8">
        <v>22610.999999999996</v>
      </c>
      <c r="J381" s="8">
        <v>818.3</v>
      </c>
      <c r="K381" s="8">
        <v>794.8</v>
      </c>
      <c r="L381" s="8">
        <v>20509.5</v>
      </c>
      <c r="M381" s="8">
        <v>369.3</v>
      </c>
      <c r="N381" s="8">
        <v>0</v>
      </c>
      <c r="O381" s="8">
        <v>119.1</v>
      </c>
      <c r="P381" s="8">
        <v>0</v>
      </c>
      <c r="Q381" s="8">
        <v>1500</v>
      </c>
      <c r="R381" s="8">
        <v>8118.5</v>
      </c>
      <c r="S381" s="8">
        <v>2927.6</v>
      </c>
      <c r="T381" s="8">
        <v>2882.1</v>
      </c>
      <c r="U381" s="19">
        <v>0</v>
      </c>
      <c r="V381" s="58">
        <f>V383</f>
        <v>119.6</v>
      </c>
      <c r="W381" s="8">
        <f t="shared" ref="W381:AB381" si="703">W383</f>
        <v>0</v>
      </c>
      <c r="X381" s="8">
        <f t="shared" si="703"/>
        <v>119.6</v>
      </c>
      <c r="Y381" s="8">
        <f t="shared" ref="Y381:AA381" si="704">Y383</f>
        <v>0</v>
      </c>
      <c r="Z381" s="8">
        <f t="shared" si="704"/>
        <v>0</v>
      </c>
      <c r="AA381" s="8">
        <f t="shared" si="704"/>
        <v>0</v>
      </c>
      <c r="AB381" s="8">
        <f t="shared" si="703"/>
        <v>0</v>
      </c>
      <c r="AC381" s="8">
        <f t="shared" ref="AC381:AL381" si="705">AC383</f>
        <v>0</v>
      </c>
      <c r="AD381" s="8">
        <f t="shared" si="705"/>
        <v>0</v>
      </c>
      <c r="AE381" s="8">
        <f t="shared" si="705"/>
        <v>0</v>
      </c>
      <c r="AF381" s="8">
        <f t="shared" si="705"/>
        <v>0</v>
      </c>
      <c r="AG381" s="8">
        <f t="shared" si="705"/>
        <v>0</v>
      </c>
      <c r="AH381" s="8">
        <f t="shared" si="705"/>
        <v>0</v>
      </c>
      <c r="AI381" s="8">
        <f t="shared" si="705"/>
        <v>0</v>
      </c>
      <c r="AJ381" s="8">
        <f t="shared" si="705"/>
        <v>0</v>
      </c>
      <c r="AK381" s="8">
        <f t="shared" si="705"/>
        <v>0</v>
      </c>
      <c r="AL381" s="8">
        <f t="shared" si="705"/>
        <v>119.6</v>
      </c>
      <c r="AM381" s="8">
        <f t="shared" ref="AM381:AN381" si="706">AM383</f>
        <v>0</v>
      </c>
      <c r="AN381" s="8">
        <f t="shared" si="706"/>
        <v>0</v>
      </c>
      <c r="AO381" s="10">
        <f>AO383</f>
        <v>107367.2</v>
      </c>
      <c r="AP381" s="8">
        <f t="shared" ref="AP381" si="707">AP383</f>
        <v>15695.7</v>
      </c>
      <c r="AQ381" s="8">
        <f t="shared" ref="AQ381:BE381" si="708">AQ383</f>
        <v>88789.4</v>
      </c>
      <c r="AR381" s="8">
        <f t="shared" si="708"/>
        <v>51347.9</v>
      </c>
      <c r="AS381" s="8">
        <f t="shared" ref="AS381" si="709">AS383</f>
        <v>0</v>
      </c>
      <c r="AT381" s="8">
        <f t="shared" si="708"/>
        <v>2164.8000000000002</v>
      </c>
      <c r="AU381" s="8">
        <f t="shared" si="708"/>
        <v>22610.999999999996</v>
      </c>
      <c r="AV381" s="8">
        <f t="shared" si="708"/>
        <v>818.3</v>
      </c>
      <c r="AW381" s="8">
        <f t="shared" si="708"/>
        <v>794.8</v>
      </c>
      <c r="AX381" s="8">
        <f t="shared" si="708"/>
        <v>20509.5</v>
      </c>
      <c r="AY381" s="8">
        <f t="shared" si="708"/>
        <v>369.3</v>
      </c>
      <c r="AZ381" s="8">
        <f t="shared" ref="AZ381:BA381" si="710">AZ383</f>
        <v>0</v>
      </c>
      <c r="BA381" s="8">
        <f t="shared" si="710"/>
        <v>119.1</v>
      </c>
      <c r="BB381" s="8">
        <f t="shared" si="708"/>
        <v>0</v>
      </c>
      <c r="BC381" s="8">
        <f t="shared" ref="BC381:BD381" si="711">BC383</f>
        <v>1500</v>
      </c>
      <c r="BD381" s="8">
        <f t="shared" si="711"/>
        <v>8118.5</v>
      </c>
      <c r="BE381" s="8">
        <f t="shared" si="708"/>
        <v>3047.2</v>
      </c>
      <c r="BF381" s="8">
        <f t="shared" ref="BF381:BG381" si="712">BF383</f>
        <v>2882.1</v>
      </c>
      <c r="BG381" s="8">
        <f t="shared" si="712"/>
        <v>0</v>
      </c>
      <c r="BH381" s="7"/>
      <c r="BI381" s="7"/>
      <c r="BJ381" s="7"/>
      <c r="BK381" s="4"/>
      <c r="BL381" s="4"/>
    </row>
    <row r="382" spans="1:64" s="3" customFormat="1" x14ac:dyDescent="0.2">
      <c r="A382" s="41"/>
      <c r="B382" s="35" t="s">
        <v>831</v>
      </c>
      <c r="C382" s="10">
        <v>64265.8</v>
      </c>
      <c r="D382" s="8">
        <v>9551.4</v>
      </c>
      <c r="E382" s="8">
        <v>53521.700000000004</v>
      </c>
      <c r="F382" s="8">
        <v>46816.100000000006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630</v>
      </c>
      <c r="Q382" s="8">
        <v>1900</v>
      </c>
      <c r="R382" s="8">
        <v>4175.6000000000004</v>
      </c>
      <c r="S382" s="8">
        <v>0</v>
      </c>
      <c r="T382" s="8">
        <v>1192.7</v>
      </c>
      <c r="U382" s="19">
        <v>0</v>
      </c>
      <c r="V382" s="58">
        <f>SUM(V384:V394)</f>
        <v>0</v>
      </c>
      <c r="W382" s="8">
        <f t="shared" ref="W382:AB382" si="713">SUM(W384:W394)</f>
        <v>0</v>
      </c>
      <c r="X382" s="8">
        <f t="shared" si="713"/>
        <v>0</v>
      </c>
      <c r="Y382" s="8">
        <f t="shared" ref="Y382:AA382" si="714">SUM(Y384:Y394)</f>
        <v>0</v>
      </c>
      <c r="Z382" s="8">
        <f t="shared" si="714"/>
        <v>0</v>
      </c>
      <c r="AA382" s="8">
        <f t="shared" si="714"/>
        <v>0</v>
      </c>
      <c r="AB382" s="8">
        <f t="shared" si="713"/>
        <v>0</v>
      </c>
      <c r="AC382" s="8">
        <f t="shared" ref="AC382:AL382" si="715">SUM(AC384:AC394)</f>
        <v>0</v>
      </c>
      <c r="AD382" s="8">
        <f t="shared" si="715"/>
        <v>0</v>
      </c>
      <c r="AE382" s="8">
        <f t="shared" si="715"/>
        <v>0</v>
      </c>
      <c r="AF382" s="8">
        <f t="shared" si="715"/>
        <v>0</v>
      </c>
      <c r="AG382" s="8">
        <f t="shared" si="715"/>
        <v>0</v>
      </c>
      <c r="AH382" s="8">
        <f t="shared" si="715"/>
        <v>0</v>
      </c>
      <c r="AI382" s="8">
        <f t="shared" si="715"/>
        <v>0</v>
      </c>
      <c r="AJ382" s="8">
        <f t="shared" si="715"/>
        <v>0</v>
      </c>
      <c r="AK382" s="8">
        <f t="shared" si="715"/>
        <v>0</v>
      </c>
      <c r="AL382" s="8">
        <f t="shared" si="715"/>
        <v>0</v>
      </c>
      <c r="AM382" s="8">
        <f t="shared" ref="AM382:AN382" si="716">SUM(AM384:AM394)</f>
        <v>0</v>
      </c>
      <c r="AN382" s="8">
        <f t="shared" si="716"/>
        <v>0</v>
      </c>
      <c r="AO382" s="10">
        <f>SUM(AO384:AO394)</f>
        <v>64265.8</v>
      </c>
      <c r="AP382" s="8">
        <f t="shared" ref="AP382" si="717">SUM(AP384:AP394)</f>
        <v>9551.4</v>
      </c>
      <c r="AQ382" s="8">
        <f t="shared" ref="AQ382:BE382" si="718">SUM(AQ384:AQ394)</f>
        <v>53521.700000000004</v>
      </c>
      <c r="AR382" s="8">
        <f t="shared" si="718"/>
        <v>46816.100000000006</v>
      </c>
      <c r="AS382" s="8">
        <f t="shared" ref="AS382" si="719">SUM(AS384:AS394)</f>
        <v>0</v>
      </c>
      <c r="AT382" s="8">
        <f t="shared" si="718"/>
        <v>0</v>
      </c>
      <c r="AU382" s="8">
        <f t="shared" si="718"/>
        <v>0</v>
      </c>
      <c r="AV382" s="8">
        <f t="shared" si="718"/>
        <v>0</v>
      </c>
      <c r="AW382" s="8">
        <f t="shared" si="718"/>
        <v>0</v>
      </c>
      <c r="AX382" s="8">
        <f t="shared" si="718"/>
        <v>0</v>
      </c>
      <c r="AY382" s="8">
        <f t="shared" si="718"/>
        <v>0</v>
      </c>
      <c r="AZ382" s="8">
        <f t="shared" ref="AZ382:BA382" si="720">SUM(AZ384:AZ394)</f>
        <v>0</v>
      </c>
      <c r="BA382" s="8">
        <f t="shared" si="720"/>
        <v>0</v>
      </c>
      <c r="BB382" s="8">
        <f t="shared" si="718"/>
        <v>630</v>
      </c>
      <c r="BC382" s="8">
        <f t="shared" ref="BC382:BD382" si="721">SUM(BC384:BC394)</f>
        <v>1900</v>
      </c>
      <c r="BD382" s="8">
        <f t="shared" si="721"/>
        <v>4175.6000000000004</v>
      </c>
      <c r="BE382" s="8">
        <f t="shared" si="718"/>
        <v>0</v>
      </c>
      <c r="BF382" s="8">
        <f t="shared" ref="BF382:BG382" si="722">SUM(BF384:BF394)</f>
        <v>1192.7</v>
      </c>
      <c r="BG382" s="8">
        <f t="shared" si="722"/>
        <v>0</v>
      </c>
      <c r="BH382" s="7"/>
      <c r="BI382" s="7"/>
      <c r="BJ382" s="7"/>
      <c r="BK382" s="4"/>
      <c r="BL382" s="4"/>
    </row>
    <row r="383" spans="1:64" x14ac:dyDescent="0.2">
      <c r="A383" s="40">
        <v>1342</v>
      </c>
      <c r="B383" s="36" t="s">
        <v>20</v>
      </c>
      <c r="C383" s="11">
        <v>107247.6</v>
      </c>
      <c r="D383" s="9">
        <v>15695.7</v>
      </c>
      <c r="E383" s="9">
        <v>88669.8</v>
      </c>
      <c r="F383" s="9">
        <v>51347.9</v>
      </c>
      <c r="G383" s="9">
        <v>0</v>
      </c>
      <c r="H383" s="9">
        <v>2164.8000000000002</v>
      </c>
      <c r="I383" s="9">
        <v>22610.999999999996</v>
      </c>
      <c r="J383" s="9">
        <v>818.3</v>
      </c>
      <c r="K383" s="9">
        <v>794.8</v>
      </c>
      <c r="L383" s="9">
        <v>20509.5</v>
      </c>
      <c r="M383" s="9">
        <v>369.3</v>
      </c>
      <c r="N383" s="9">
        <v>0</v>
      </c>
      <c r="O383" s="9">
        <v>119.1</v>
      </c>
      <c r="P383" s="9">
        <v>0</v>
      </c>
      <c r="Q383" s="9">
        <v>1500</v>
      </c>
      <c r="R383" s="9">
        <v>8118.5</v>
      </c>
      <c r="S383" s="9">
        <v>2927.6</v>
      </c>
      <c r="T383" s="9">
        <v>2882.1</v>
      </c>
      <c r="U383" s="21">
        <v>0</v>
      </c>
      <c r="V383" s="59">
        <f t="shared" ref="V383:V394" si="723">W383+X383+AM383+AN383</f>
        <v>119.6</v>
      </c>
      <c r="W383" s="9"/>
      <c r="X383" s="9">
        <f t="shared" ref="X383:X394" si="724">Y383+Z383+AA383+AB383+AI383+AJ383+AK383+AL383</f>
        <v>119.6</v>
      </c>
      <c r="Y383" s="9"/>
      <c r="Z383" s="9"/>
      <c r="AA383" s="9"/>
      <c r="AB383" s="9">
        <f t="shared" ref="AB383:AB394" si="725">SUM(AC383:AH383)</f>
        <v>0</v>
      </c>
      <c r="AC383" s="9"/>
      <c r="AD383" s="9"/>
      <c r="AE383" s="9"/>
      <c r="AF383" s="9"/>
      <c r="AG383" s="9"/>
      <c r="AH383" s="9"/>
      <c r="AI383" s="9"/>
      <c r="AJ383" s="9"/>
      <c r="AK383" s="9"/>
      <c r="AL383" s="9">
        <v>119.6</v>
      </c>
      <c r="AM383" s="9"/>
      <c r="AN383" s="48"/>
      <c r="AO383" s="11">
        <f t="shared" ref="AO383:AO394" si="726">AP383+AQ383+BF383+BG383</f>
        <v>107367.2</v>
      </c>
      <c r="AP383" s="9">
        <f t="shared" ref="AP383:AP394" si="727">D383+W383</f>
        <v>15695.7</v>
      </c>
      <c r="AQ383" s="9">
        <f t="shared" ref="AQ383:AQ394" si="728">AR383+AS383+AT383+AU383+BB383+BC383+BD383+BE383</f>
        <v>88789.4</v>
      </c>
      <c r="AR383" s="9">
        <f t="shared" ref="AR383:AR394" si="729">F383+Y383</f>
        <v>51347.9</v>
      </c>
      <c r="AS383" s="9">
        <f t="shared" ref="AS383:AS394" si="730">G383+Z383</f>
        <v>0</v>
      </c>
      <c r="AT383" s="9">
        <f t="shared" ref="AT383:AT394" si="731">H383+AA383</f>
        <v>2164.8000000000002</v>
      </c>
      <c r="AU383" s="9">
        <f t="shared" ref="AU383:AU394" si="732">SUM(AV383:BA383)</f>
        <v>22610.999999999996</v>
      </c>
      <c r="AV383" s="9">
        <f t="shared" ref="AV383:AV394" si="733">J383+AC383</f>
        <v>818.3</v>
      </c>
      <c r="AW383" s="9">
        <f t="shared" ref="AW383:AW394" si="734">K383+AD383</f>
        <v>794.8</v>
      </c>
      <c r="AX383" s="9">
        <f t="shared" ref="AX383:AX394" si="735">L383+AE383</f>
        <v>20509.5</v>
      </c>
      <c r="AY383" s="9">
        <f t="shared" ref="AY383:AY394" si="736">M383+AF383</f>
        <v>369.3</v>
      </c>
      <c r="AZ383" s="9">
        <f t="shared" ref="AZ383:AZ394" si="737">N383+AG383</f>
        <v>0</v>
      </c>
      <c r="BA383" s="9">
        <f t="shared" ref="BA383:BA394" si="738">O383+AH383</f>
        <v>119.1</v>
      </c>
      <c r="BB383" s="9">
        <f t="shared" ref="BB383:BB394" si="739">P383+AI383</f>
        <v>0</v>
      </c>
      <c r="BC383" s="9">
        <f t="shared" ref="BC383:BC394" si="740">Q383+AJ383</f>
        <v>1500</v>
      </c>
      <c r="BD383" s="9">
        <f t="shared" ref="BD383:BD394" si="741">R383+AK383</f>
        <v>8118.5</v>
      </c>
      <c r="BE383" s="9">
        <f t="shared" ref="BE383:BE394" si="742">S383+AL383</f>
        <v>3047.2</v>
      </c>
      <c r="BF383" s="9">
        <f t="shared" ref="BF383:BG394" si="743">T383+AM383</f>
        <v>2882.1</v>
      </c>
      <c r="BG383" s="9">
        <f t="shared" si="743"/>
        <v>0</v>
      </c>
      <c r="BH383" s="4"/>
      <c r="BI383" s="4"/>
      <c r="BJ383" s="4"/>
      <c r="BK383" s="4"/>
      <c r="BL383" s="4"/>
    </row>
    <row r="384" spans="1:64" x14ac:dyDescent="0.2">
      <c r="A384" s="40">
        <v>1343</v>
      </c>
      <c r="B384" s="36" t="s">
        <v>341</v>
      </c>
      <c r="C384" s="11">
        <v>10112.800000000001</v>
      </c>
      <c r="D384" s="9">
        <v>558.6</v>
      </c>
      <c r="E384" s="9">
        <v>9554.2000000000007</v>
      </c>
      <c r="F384" s="9">
        <v>7999.6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175</v>
      </c>
      <c r="Q384" s="9">
        <v>900</v>
      </c>
      <c r="R384" s="9">
        <v>479.6</v>
      </c>
      <c r="S384" s="9">
        <v>0</v>
      </c>
      <c r="T384" s="9">
        <v>0</v>
      </c>
      <c r="U384" s="21">
        <v>0</v>
      </c>
      <c r="V384" s="59">
        <f t="shared" si="723"/>
        <v>0</v>
      </c>
      <c r="W384" s="9"/>
      <c r="X384" s="9">
        <f t="shared" si="724"/>
        <v>0</v>
      </c>
      <c r="Y384" s="9"/>
      <c r="Z384" s="9"/>
      <c r="AA384" s="9"/>
      <c r="AB384" s="9">
        <f t="shared" si="725"/>
        <v>0</v>
      </c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48"/>
      <c r="AO384" s="11">
        <f t="shared" si="726"/>
        <v>10112.800000000001</v>
      </c>
      <c r="AP384" s="9">
        <f t="shared" si="727"/>
        <v>558.6</v>
      </c>
      <c r="AQ384" s="9">
        <f t="shared" si="728"/>
        <v>9554.2000000000007</v>
      </c>
      <c r="AR384" s="9">
        <f t="shared" si="729"/>
        <v>7999.6</v>
      </c>
      <c r="AS384" s="9">
        <f t="shared" si="730"/>
        <v>0</v>
      </c>
      <c r="AT384" s="9">
        <f t="shared" si="731"/>
        <v>0</v>
      </c>
      <c r="AU384" s="9">
        <f t="shared" si="732"/>
        <v>0</v>
      </c>
      <c r="AV384" s="9">
        <f t="shared" si="733"/>
        <v>0</v>
      </c>
      <c r="AW384" s="9">
        <f t="shared" si="734"/>
        <v>0</v>
      </c>
      <c r="AX384" s="9">
        <f t="shared" si="735"/>
        <v>0</v>
      </c>
      <c r="AY384" s="9">
        <f t="shared" si="736"/>
        <v>0</v>
      </c>
      <c r="AZ384" s="9">
        <f t="shared" si="737"/>
        <v>0</v>
      </c>
      <c r="BA384" s="9">
        <f t="shared" si="738"/>
        <v>0</v>
      </c>
      <c r="BB384" s="9">
        <f t="shared" si="739"/>
        <v>175</v>
      </c>
      <c r="BC384" s="9">
        <f t="shared" si="740"/>
        <v>900</v>
      </c>
      <c r="BD384" s="9">
        <f t="shared" si="741"/>
        <v>479.6</v>
      </c>
      <c r="BE384" s="9">
        <f t="shared" si="742"/>
        <v>0</v>
      </c>
      <c r="BF384" s="9">
        <f t="shared" si="743"/>
        <v>0</v>
      </c>
      <c r="BG384" s="9">
        <f t="shared" si="743"/>
        <v>0</v>
      </c>
      <c r="BH384" s="4"/>
      <c r="BI384" s="4"/>
      <c r="BJ384" s="4"/>
      <c r="BK384" s="4"/>
      <c r="BL384" s="4"/>
    </row>
    <row r="385" spans="1:64" x14ac:dyDescent="0.2">
      <c r="A385" s="40">
        <v>1344</v>
      </c>
      <c r="B385" s="36" t="s">
        <v>275</v>
      </c>
      <c r="C385" s="11">
        <v>1910.6</v>
      </c>
      <c r="D385" s="9">
        <v>1202.7</v>
      </c>
      <c r="E385" s="9">
        <v>707.9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250</v>
      </c>
      <c r="R385" s="9">
        <v>457.9</v>
      </c>
      <c r="S385" s="9">
        <v>0</v>
      </c>
      <c r="T385" s="9">
        <v>0</v>
      </c>
      <c r="U385" s="21">
        <v>0</v>
      </c>
      <c r="V385" s="59">
        <f t="shared" si="723"/>
        <v>0</v>
      </c>
      <c r="W385" s="9"/>
      <c r="X385" s="9">
        <f t="shared" si="724"/>
        <v>0</v>
      </c>
      <c r="Y385" s="9"/>
      <c r="Z385" s="9"/>
      <c r="AA385" s="9"/>
      <c r="AB385" s="9">
        <f t="shared" si="725"/>
        <v>0</v>
      </c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48"/>
      <c r="AO385" s="11">
        <f t="shared" si="726"/>
        <v>1910.6</v>
      </c>
      <c r="AP385" s="9">
        <f t="shared" si="727"/>
        <v>1202.7</v>
      </c>
      <c r="AQ385" s="9">
        <f t="shared" si="728"/>
        <v>707.9</v>
      </c>
      <c r="AR385" s="9">
        <f t="shared" si="729"/>
        <v>0</v>
      </c>
      <c r="AS385" s="9">
        <f t="shared" si="730"/>
        <v>0</v>
      </c>
      <c r="AT385" s="9">
        <f t="shared" si="731"/>
        <v>0</v>
      </c>
      <c r="AU385" s="9">
        <f t="shared" si="732"/>
        <v>0</v>
      </c>
      <c r="AV385" s="9">
        <f t="shared" si="733"/>
        <v>0</v>
      </c>
      <c r="AW385" s="9">
        <f t="shared" si="734"/>
        <v>0</v>
      </c>
      <c r="AX385" s="9">
        <f t="shared" si="735"/>
        <v>0</v>
      </c>
      <c r="AY385" s="9">
        <f t="shared" si="736"/>
        <v>0</v>
      </c>
      <c r="AZ385" s="9">
        <f t="shared" si="737"/>
        <v>0</v>
      </c>
      <c r="BA385" s="9">
        <f t="shared" si="738"/>
        <v>0</v>
      </c>
      <c r="BB385" s="9">
        <f t="shared" si="739"/>
        <v>0</v>
      </c>
      <c r="BC385" s="9">
        <f t="shared" si="740"/>
        <v>250</v>
      </c>
      <c r="BD385" s="9">
        <f t="shared" si="741"/>
        <v>457.9</v>
      </c>
      <c r="BE385" s="9">
        <f t="shared" si="742"/>
        <v>0</v>
      </c>
      <c r="BF385" s="9">
        <f t="shared" si="743"/>
        <v>0</v>
      </c>
      <c r="BG385" s="9">
        <f t="shared" si="743"/>
        <v>0</v>
      </c>
      <c r="BH385" s="4"/>
      <c r="BI385" s="4"/>
      <c r="BJ385" s="4"/>
      <c r="BK385" s="4"/>
      <c r="BL385" s="4"/>
    </row>
    <row r="386" spans="1:64" x14ac:dyDescent="0.2">
      <c r="A386" s="40">
        <v>1345</v>
      </c>
      <c r="B386" s="36" t="s">
        <v>342</v>
      </c>
      <c r="C386" s="11">
        <v>13525.4</v>
      </c>
      <c r="D386" s="9">
        <v>953</v>
      </c>
      <c r="E386" s="9">
        <v>12572.4</v>
      </c>
      <c r="F386" s="9">
        <v>11515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105</v>
      </c>
      <c r="Q386" s="9">
        <v>250</v>
      </c>
      <c r="R386" s="9">
        <v>702.4</v>
      </c>
      <c r="S386" s="9">
        <v>0</v>
      </c>
      <c r="T386" s="9">
        <v>0</v>
      </c>
      <c r="U386" s="21">
        <v>0</v>
      </c>
      <c r="V386" s="59">
        <f t="shared" si="723"/>
        <v>0</v>
      </c>
      <c r="W386" s="9"/>
      <c r="X386" s="9">
        <f t="shared" si="724"/>
        <v>0</v>
      </c>
      <c r="Y386" s="9"/>
      <c r="Z386" s="9"/>
      <c r="AA386" s="9"/>
      <c r="AB386" s="9">
        <f t="shared" si="725"/>
        <v>0</v>
      </c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48"/>
      <c r="AO386" s="11">
        <f t="shared" si="726"/>
        <v>13525.4</v>
      </c>
      <c r="AP386" s="9">
        <f t="shared" si="727"/>
        <v>953</v>
      </c>
      <c r="AQ386" s="9">
        <f t="shared" si="728"/>
        <v>12572.4</v>
      </c>
      <c r="AR386" s="9">
        <f t="shared" si="729"/>
        <v>11515</v>
      </c>
      <c r="AS386" s="9">
        <f t="shared" si="730"/>
        <v>0</v>
      </c>
      <c r="AT386" s="9">
        <f t="shared" si="731"/>
        <v>0</v>
      </c>
      <c r="AU386" s="9">
        <f t="shared" si="732"/>
        <v>0</v>
      </c>
      <c r="AV386" s="9">
        <f t="shared" si="733"/>
        <v>0</v>
      </c>
      <c r="AW386" s="9">
        <f t="shared" si="734"/>
        <v>0</v>
      </c>
      <c r="AX386" s="9">
        <f t="shared" si="735"/>
        <v>0</v>
      </c>
      <c r="AY386" s="9">
        <f t="shared" si="736"/>
        <v>0</v>
      </c>
      <c r="AZ386" s="9">
        <f t="shared" si="737"/>
        <v>0</v>
      </c>
      <c r="BA386" s="9">
        <f t="shared" si="738"/>
        <v>0</v>
      </c>
      <c r="BB386" s="9">
        <f t="shared" si="739"/>
        <v>105</v>
      </c>
      <c r="BC386" s="9">
        <f t="shared" si="740"/>
        <v>250</v>
      </c>
      <c r="BD386" s="9">
        <f t="shared" si="741"/>
        <v>702.4</v>
      </c>
      <c r="BE386" s="9">
        <f t="shared" si="742"/>
        <v>0</v>
      </c>
      <c r="BF386" s="9">
        <f t="shared" si="743"/>
        <v>0</v>
      </c>
      <c r="BG386" s="9">
        <f t="shared" si="743"/>
        <v>0</v>
      </c>
      <c r="BH386" s="4"/>
      <c r="BI386" s="4"/>
      <c r="BJ386" s="4"/>
      <c r="BK386" s="4"/>
      <c r="BL386" s="4"/>
    </row>
    <row r="387" spans="1:64" x14ac:dyDescent="0.2">
      <c r="A387" s="40">
        <v>1346</v>
      </c>
      <c r="B387" s="36" t="s">
        <v>343</v>
      </c>
      <c r="C387" s="11">
        <v>7652.2000000000007</v>
      </c>
      <c r="D387" s="9">
        <v>953.7</v>
      </c>
      <c r="E387" s="9">
        <v>5897.9000000000005</v>
      </c>
      <c r="F387" s="9">
        <v>4999.7000000000007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258</v>
      </c>
      <c r="Q387" s="9">
        <v>250</v>
      </c>
      <c r="R387" s="9">
        <v>390.2</v>
      </c>
      <c r="S387" s="9">
        <v>0</v>
      </c>
      <c r="T387" s="9">
        <v>800.6</v>
      </c>
      <c r="U387" s="21">
        <v>0</v>
      </c>
      <c r="V387" s="59">
        <f t="shared" si="723"/>
        <v>0</v>
      </c>
      <c r="W387" s="9"/>
      <c r="X387" s="9">
        <f t="shared" si="724"/>
        <v>0</v>
      </c>
      <c r="Y387" s="9"/>
      <c r="Z387" s="9"/>
      <c r="AA387" s="9"/>
      <c r="AB387" s="9">
        <f t="shared" si="725"/>
        <v>0</v>
      </c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48"/>
      <c r="AO387" s="11">
        <f t="shared" si="726"/>
        <v>7652.2000000000007</v>
      </c>
      <c r="AP387" s="9">
        <f t="shared" si="727"/>
        <v>953.7</v>
      </c>
      <c r="AQ387" s="9">
        <f t="shared" si="728"/>
        <v>5897.9000000000005</v>
      </c>
      <c r="AR387" s="9">
        <f t="shared" si="729"/>
        <v>4999.7000000000007</v>
      </c>
      <c r="AS387" s="9">
        <f t="shared" si="730"/>
        <v>0</v>
      </c>
      <c r="AT387" s="9">
        <f t="shared" si="731"/>
        <v>0</v>
      </c>
      <c r="AU387" s="9">
        <f t="shared" si="732"/>
        <v>0</v>
      </c>
      <c r="AV387" s="9">
        <f t="shared" si="733"/>
        <v>0</v>
      </c>
      <c r="AW387" s="9">
        <f t="shared" si="734"/>
        <v>0</v>
      </c>
      <c r="AX387" s="9">
        <f t="shared" si="735"/>
        <v>0</v>
      </c>
      <c r="AY387" s="9">
        <f t="shared" si="736"/>
        <v>0</v>
      </c>
      <c r="AZ387" s="9">
        <f t="shared" si="737"/>
        <v>0</v>
      </c>
      <c r="BA387" s="9">
        <f t="shared" si="738"/>
        <v>0</v>
      </c>
      <c r="BB387" s="9">
        <f t="shared" si="739"/>
        <v>258</v>
      </c>
      <c r="BC387" s="9">
        <f t="shared" si="740"/>
        <v>250</v>
      </c>
      <c r="BD387" s="9">
        <f t="shared" si="741"/>
        <v>390.2</v>
      </c>
      <c r="BE387" s="9">
        <f t="shared" si="742"/>
        <v>0</v>
      </c>
      <c r="BF387" s="9">
        <f t="shared" si="743"/>
        <v>800.6</v>
      </c>
      <c r="BG387" s="9">
        <f t="shared" si="743"/>
        <v>0</v>
      </c>
      <c r="BH387" s="4"/>
      <c r="BI387" s="4"/>
      <c r="BJ387" s="4"/>
      <c r="BK387" s="4"/>
      <c r="BL387" s="4"/>
    </row>
    <row r="388" spans="1:64" x14ac:dyDescent="0.2">
      <c r="A388" s="40">
        <v>1347</v>
      </c>
      <c r="B388" s="36" t="s">
        <v>344</v>
      </c>
      <c r="C388" s="11">
        <v>4461.9000000000005</v>
      </c>
      <c r="D388" s="9">
        <v>988</v>
      </c>
      <c r="E388" s="9">
        <v>3342.8</v>
      </c>
      <c r="F388" s="9">
        <v>3060.9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281.89999999999998</v>
      </c>
      <c r="S388" s="9">
        <v>0</v>
      </c>
      <c r="T388" s="9">
        <v>131.1</v>
      </c>
      <c r="U388" s="21">
        <v>0</v>
      </c>
      <c r="V388" s="59">
        <f t="shared" si="723"/>
        <v>0</v>
      </c>
      <c r="W388" s="9"/>
      <c r="X388" s="9">
        <f t="shared" si="724"/>
        <v>0</v>
      </c>
      <c r="Y388" s="9"/>
      <c r="Z388" s="9"/>
      <c r="AA388" s="9"/>
      <c r="AB388" s="9">
        <f t="shared" si="725"/>
        <v>0</v>
      </c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48"/>
      <c r="AO388" s="11">
        <f t="shared" si="726"/>
        <v>4461.9000000000005</v>
      </c>
      <c r="AP388" s="9">
        <f t="shared" si="727"/>
        <v>988</v>
      </c>
      <c r="AQ388" s="9">
        <f t="shared" si="728"/>
        <v>3342.8</v>
      </c>
      <c r="AR388" s="9">
        <f t="shared" si="729"/>
        <v>3060.9</v>
      </c>
      <c r="AS388" s="9">
        <f t="shared" si="730"/>
        <v>0</v>
      </c>
      <c r="AT388" s="9">
        <f t="shared" si="731"/>
        <v>0</v>
      </c>
      <c r="AU388" s="9">
        <f t="shared" si="732"/>
        <v>0</v>
      </c>
      <c r="AV388" s="9">
        <f t="shared" si="733"/>
        <v>0</v>
      </c>
      <c r="AW388" s="9">
        <f t="shared" si="734"/>
        <v>0</v>
      </c>
      <c r="AX388" s="9">
        <f t="shared" si="735"/>
        <v>0</v>
      </c>
      <c r="AY388" s="9">
        <f t="shared" si="736"/>
        <v>0</v>
      </c>
      <c r="AZ388" s="9">
        <f t="shared" si="737"/>
        <v>0</v>
      </c>
      <c r="BA388" s="9">
        <f t="shared" si="738"/>
        <v>0</v>
      </c>
      <c r="BB388" s="9">
        <f t="shared" si="739"/>
        <v>0</v>
      </c>
      <c r="BC388" s="9">
        <f t="shared" si="740"/>
        <v>0</v>
      </c>
      <c r="BD388" s="9">
        <f t="shared" si="741"/>
        <v>281.89999999999998</v>
      </c>
      <c r="BE388" s="9">
        <f t="shared" si="742"/>
        <v>0</v>
      </c>
      <c r="BF388" s="9">
        <f t="shared" si="743"/>
        <v>131.1</v>
      </c>
      <c r="BG388" s="9">
        <f t="shared" si="743"/>
        <v>0</v>
      </c>
      <c r="BH388" s="4"/>
      <c r="BI388" s="4"/>
      <c r="BJ388" s="4"/>
      <c r="BK388" s="4"/>
      <c r="BL388" s="4"/>
    </row>
    <row r="389" spans="1:64" x14ac:dyDescent="0.2">
      <c r="A389" s="40">
        <v>1348</v>
      </c>
      <c r="B389" s="36" t="s">
        <v>345</v>
      </c>
      <c r="C389" s="11">
        <v>1888.4</v>
      </c>
      <c r="D389" s="9">
        <v>806.6</v>
      </c>
      <c r="E389" s="9">
        <v>1081.8</v>
      </c>
      <c r="F389" s="9">
        <v>996.9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84.9</v>
      </c>
      <c r="S389" s="9">
        <v>0</v>
      </c>
      <c r="T389" s="9">
        <v>0</v>
      </c>
      <c r="U389" s="21">
        <v>0</v>
      </c>
      <c r="V389" s="59">
        <f t="shared" si="723"/>
        <v>0</v>
      </c>
      <c r="W389" s="9"/>
      <c r="X389" s="9">
        <f t="shared" si="724"/>
        <v>0</v>
      </c>
      <c r="Y389" s="9"/>
      <c r="Z389" s="9"/>
      <c r="AA389" s="9"/>
      <c r="AB389" s="9">
        <f t="shared" si="725"/>
        <v>0</v>
      </c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48"/>
      <c r="AO389" s="11">
        <f t="shared" si="726"/>
        <v>1888.4</v>
      </c>
      <c r="AP389" s="9">
        <f t="shared" si="727"/>
        <v>806.6</v>
      </c>
      <c r="AQ389" s="9">
        <f t="shared" si="728"/>
        <v>1081.8</v>
      </c>
      <c r="AR389" s="9">
        <f t="shared" si="729"/>
        <v>996.9</v>
      </c>
      <c r="AS389" s="9">
        <f t="shared" si="730"/>
        <v>0</v>
      </c>
      <c r="AT389" s="9">
        <f t="shared" si="731"/>
        <v>0</v>
      </c>
      <c r="AU389" s="9">
        <f t="shared" si="732"/>
        <v>0</v>
      </c>
      <c r="AV389" s="9">
        <f t="shared" si="733"/>
        <v>0</v>
      </c>
      <c r="AW389" s="9">
        <f t="shared" si="734"/>
        <v>0</v>
      </c>
      <c r="AX389" s="9">
        <f t="shared" si="735"/>
        <v>0</v>
      </c>
      <c r="AY389" s="9">
        <f t="shared" si="736"/>
        <v>0</v>
      </c>
      <c r="AZ389" s="9">
        <f t="shared" si="737"/>
        <v>0</v>
      </c>
      <c r="BA389" s="9">
        <f t="shared" si="738"/>
        <v>0</v>
      </c>
      <c r="BB389" s="9">
        <f t="shared" si="739"/>
        <v>0</v>
      </c>
      <c r="BC389" s="9">
        <f t="shared" si="740"/>
        <v>0</v>
      </c>
      <c r="BD389" s="9">
        <f t="shared" si="741"/>
        <v>84.9</v>
      </c>
      <c r="BE389" s="9">
        <f t="shared" si="742"/>
        <v>0</v>
      </c>
      <c r="BF389" s="9">
        <f t="shared" si="743"/>
        <v>0</v>
      </c>
      <c r="BG389" s="9">
        <f t="shared" si="743"/>
        <v>0</v>
      </c>
      <c r="BH389" s="4"/>
      <c r="BI389" s="4"/>
      <c r="BJ389" s="4"/>
      <c r="BK389" s="4"/>
      <c r="BL389" s="4"/>
    </row>
    <row r="390" spans="1:64" x14ac:dyDescent="0.2">
      <c r="A390" s="40">
        <v>1349</v>
      </c>
      <c r="B390" s="36" t="s">
        <v>346</v>
      </c>
      <c r="C390" s="11">
        <v>3890.5</v>
      </c>
      <c r="D390" s="9">
        <v>982.7</v>
      </c>
      <c r="E390" s="9">
        <v>2907.8</v>
      </c>
      <c r="F390" s="9">
        <v>2593.2000000000003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314.60000000000002</v>
      </c>
      <c r="S390" s="9">
        <v>0</v>
      </c>
      <c r="T390" s="9">
        <v>0</v>
      </c>
      <c r="U390" s="21">
        <v>0</v>
      </c>
      <c r="V390" s="59">
        <f t="shared" si="723"/>
        <v>0</v>
      </c>
      <c r="W390" s="9"/>
      <c r="X390" s="9">
        <f t="shared" si="724"/>
        <v>0</v>
      </c>
      <c r="Y390" s="9"/>
      <c r="Z390" s="9"/>
      <c r="AA390" s="9"/>
      <c r="AB390" s="9">
        <f t="shared" si="725"/>
        <v>0</v>
      </c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48"/>
      <c r="AO390" s="11">
        <f t="shared" si="726"/>
        <v>3890.5</v>
      </c>
      <c r="AP390" s="9">
        <f t="shared" si="727"/>
        <v>982.7</v>
      </c>
      <c r="AQ390" s="9">
        <f t="shared" si="728"/>
        <v>2907.8</v>
      </c>
      <c r="AR390" s="9">
        <f t="shared" si="729"/>
        <v>2593.2000000000003</v>
      </c>
      <c r="AS390" s="9">
        <f t="shared" si="730"/>
        <v>0</v>
      </c>
      <c r="AT390" s="9">
        <f t="shared" si="731"/>
        <v>0</v>
      </c>
      <c r="AU390" s="9">
        <f t="shared" si="732"/>
        <v>0</v>
      </c>
      <c r="AV390" s="9">
        <f t="shared" si="733"/>
        <v>0</v>
      </c>
      <c r="AW390" s="9">
        <f t="shared" si="734"/>
        <v>0</v>
      </c>
      <c r="AX390" s="9">
        <f t="shared" si="735"/>
        <v>0</v>
      </c>
      <c r="AY390" s="9">
        <f t="shared" si="736"/>
        <v>0</v>
      </c>
      <c r="AZ390" s="9">
        <f t="shared" si="737"/>
        <v>0</v>
      </c>
      <c r="BA390" s="9">
        <f t="shared" si="738"/>
        <v>0</v>
      </c>
      <c r="BB390" s="9">
        <f t="shared" si="739"/>
        <v>0</v>
      </c>
      <c r="BC390" s="9">
        <f t="shared" si="740"/>
        <v>0</v>
      </c>
      <c r="BD390" s="9">
        <f t="shared" si="741"/>
        <v>314.60000000000002</v>
      </c>
      <c r="BE390" s="9">
        <f t="shared" si="742"/>
        <v>0</v>
      </c>
      <c r="BF390" s="9">
        <f t="shared" si="743"/>
        <v>0</v>
      </c>
      <c r="BG390" s="9">
        <f t="shared" si="743"/>
        <v>0</v>
      </c>
      <c r="BH390" s="4"/>
      <c r="BI390" s="18"/>
      <c r="BJ390" s="4"/>
      <c r="BK390" s="4"/>
      <c r="BL390" s="4"/>
    </row>
    <row r="391" spans="1:64" x14ac:dyDescent="0.2">
      <c r="A391" s="40">
        <v>1350</v>
      </c>
      <c r="B391" s="36" t="s">
        <v>347</v>
      </c>
      <c r="C391" s="11">
        <v>4118.9000000000005</v>
      </c>
      <c r="D391" s="9">
        <v>830.7</v>
      </c>
      <c r="E391" s="9">
        <v>3288.2000000000003</v>
      </c>
      <c r="F391" s="9">
        <v>2676.7000000000003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47</v>
      </c>
      <c r="Q391" s="9">
        <v>250</v>
      </c>
      <c r="R391" s="9">
        <v>314.5</v>
      </c>
      <c r="S391" s="9">
        <v>0</v>
      </c>
      <c r="T391" s="9">
        <v>0</v>
      </c>
      <c r="U391" s="21">
        <v>0</v>
      </c>
      <c r="V391" s="59">
        <f t="shared" si="723"/>
        <v>0</v>
      </c>
      <c r="W391" s="9"/>
      <c r="X391" s="9">
        <f t="shared" si="724"/>
        <v>0</v>
      </c>
      <c r="Y391" s="9"/>
      <c r="Z391" s="9"/>
      <c r="AA391" s="9"/>
      <c r="AB391" s="9">
        <f t="shared" si="725"/>
        <v>0</v>
      </c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48"/>
      <c r="AO391" s="11">
        <f t="shared" si="726"/>
        <v>4118.9000000000005</v>
      </c>
      <c r="AP391" s="9">
        <f t="shared" si="727"/>
        <v>830.7</v>
      </c>
      <c r="AQ391" s="9">
        <f t="shared" si="728"/>
        <v>3288.2000000000003</v>
      </c>
      <c r="AR391" s="9">
        <f t="shared" si="729"/>
        <v>2676.7000000000003</v>
      </c>
      <c r="AS391" s="9">
        <f t="shared" si="730"/>
        <v>0</v>
      </c>
      <c r="AT391" s="9">
        <f t="shared" si="731"/>
        <v>0</v>
      </c>
      <c r="AU391" s="9">
        <f t="shared" si="732"/>
        <v>0</v>
      </c>
      <c r="AV391" s="9">
        <f t="shared" si="733"/>
        <v>0</v>
      </c>
      <c r="AW391" s="9">
        <f t="shared" si="734"/>
        <v>0</v>
      </c>
      <c r="AX391" s="9">
        <f t="shared" si="735"/>
        <v>0</v>
      </c>
      <c r="AY391" s="9">
        <f t="shared" si="736"/>
        <v>0</v>
      </c>
      <c r="AZ391" s="9">
        <f t="shared" si="737"/>
        <v>0</v>
      </c>
      <c r="BA391" s="9">
        <f t="shared" si="738"/>
        <v>0</v>
      </c>
      <c r="BB391" s="9">
        <f t="shared" si="739"/>
        <v>47</v>
      </c>
      <c r="BC391" s="9">
        <f t="shared" si="740"/>
        <v>250</v>
      </c>
      <c r="BD391" s="9">
        <f t="shared" si="741"/>
        <v>314.5</v>
      </c>
      <c r="BE391" s="9">
        <f t="shared" si="742"/>
        <v>0</v>
      </c>
      <c r="BF391" s="9">
        <f t="shared" si="743"/>
        <v>0</v>
      </c>
      <c r="BG391" s="9">
        <f t="shared" si="743"/>
        <v>0</v>
      </c>
      <c r="BH391" s="4"/>
      <c r="BI391" s="4"/>
      <c r="BJ391" s="4"/>
      <c r="BK391" s="4"/>
      <c r="BL391" s="4"/>
    </row>
    <row r="392" spans="1:64" x14ac:dyDescent="0.2">
      <c r="A392" s="40">
        <v>1351</v>
      </c>
      <c r="B392" s="36" t="s">
        <v>348</v>
      </c>
      <c r="C392" s="11">
        <v>4754.5000000000009</v>
      </c>
      <c r="D392" s="9">
        <v>748.8</v>
      </c>
      <c r="E392" s="9">
        <v>3744.7000000000012</v>
      </c>
      <c r="F392" s="9">
        <v>3432.400000000001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312.3</v>
      </c>
      <c r="S392" s="9">
        <v>0</v>
      </c>
      <c r="T392" s="9">
        <v>261</v>
      </c>
      <c r="U392" s="21">
        <v>0</v>
      </c>
      <c r="V392" s="59">
        <f t="shared" si="723"/>
        <v>0</v>
      </c>
      <c r="W392" s="9"/>
      <c r="X392" s="9">
        <f t="shared" si="724"/>
        <v>0</v>
      </c>
      <c r="Y392" s="9"/>
      <c r="Z392" s="9"/>
      <c r="AA392" s="9"/>
      <c r="AB392" s="9">
        <f t="shared" si="725"/>
        <v>0</v>
      </c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48"/>
      <c r="AO392" s="11">
        <f t="shared" si="726"/>
        <v>4754.5000000000009</v>
      </c>
      <c r="AP392" s="9">
        <f t="shared" si="727"/>
        <v>748.8</v>
      </c>
      <c r="AQ392" s="9">
        <f t="shared" si="728"/>
        <v>3744.7000000000012</v>
      </c>
      <c r="AR392" s="9">
        <f t="shared" si="729"/>
        <v>3432.400000000001</v>
      </c>
      <c r="AS392" s="9">
        <f t="shared" si="730"/>
        <v>0</v>
      </c>
      <c r="AT392" s="9">
        <f t="shared" si="731"/>
        <v>0</v>
      </c>
      <c r="AU392" s="9">
        <f t="shared" si="732"/>
        <v>0</v>
      </c>
      <c r="AV392" s="9">
        <f t="shared" si="733"/>
        <v>0</v>
      </c>
      <c r="AW392" s="9">
        <f t="shared" si="734"/>
        <v>0</v>
      </c>
      <c r="AX392" s="9">
        <f t="shared" si="735"/>
        <v>0</v>
      </c>
      <c r="AY392" s="9">
        <f t="shared" si="736"/>
        <v>0</v>
      </c>
      <c r="AZ392" s="9">
        <f t="shared" si="737"/>
        <v>0</v>
      </c>
      <c r="BA392" s="9">
        <f t="shared" si="738"/>
        <v>0</v>
      </c>
      <c r="BB392" s="9">
        <f t="shared" si="739"/>
        <v>0</v>
      </c>
      <c r="BC392" s="9">
        <f t="shared" si="740"/>
        <v>0</v>
      </c>
      <c r="BD392" s="9">
        <f t="shared" si="741"/>
        <v>312.3</v>
      </c>
      <c r="BE392" s="9">
        <f t="shared" si="742"/>
        <v>0</v>
      </c>
      <c r="BF392" s="9">
        <f t="shared" si="743"/>
        <v>261</v>
      </c>
      <c r="BG392" s="9">
        <f t="shared" si="743"/>
        <v>0</v>
      </c>
      <c r="BH392" s="4"/>
      <c r="BI392" s="4"/>
      <c r="BJ392" s="4"/>
      <c r="BK392" s="4"/>
      <c r="BL392" s="4"/>
    </row>
    <row r="393" spans="1:64" x14ac:dyDescent="0.2">
      <c r="A393" s="40">
        <v>1352</v>
      </c>
      <c r="B393" s="36" t="s">
        <v>349</v>
      </c>
      <c r="C393" s="11">
        <v>6828.9000000000015</v>
      </c>
      <c r="D393" s="9">
        <v>1027.5</v>
      </c>
      <c r="E393" s="9">
        <v>5801.4000000000015</v>
      </c>
      <c r="F393" s="9">
        <v>5336.3000000000011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45</v>
      </c>
      <c r="Q393" s="9">
        <v>0</v>
      </c>
      <c r="R393" s="9">
        <v>420.1</v>
      </c>
      <c r="S393" s="9">
        <v>0</v>
      </c>
      <c r="T393" s="9">
        <v>0</v>
      </c>
      <c r="U393" s="21">
        <v>0</v>
      </c>
      <c r="V393" s="59">
        <f t="shared" si="723"/>
        <v>0</v>
      </c>
      <c r="W393" s="9"/>
      <c r="X393" s="9">
        <f t="shared" si="724"/>
        <v>0</v>
      </c>
      <c r="Y393" s="9"/>
      <c r="Z393" s="9"/>
      <c r="AA393" s="9"/>
      <c r="AB393" s="9">
        <f t="shared" si="725"/>
        <v>0</v>
      </c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48"/>
      <c r="AO393" s="11">
        <f t="shared" si="726"/>
        <v>6828.9000000000015</v>
      </c>
      <c r="AP393" s="9">
        <f t="shared" si="727"/>
        <v>1027.5</v>
      </c>
      <c r="AQ393" s="9">
        <f t="shared" si="728"/>
        <v>5801.4000000000015</v>
      </c>
      <c r="AR393" s="9">
        <f t="shared" si="729"/>
        <v>5336.3000000000011</v>
      </c>
      <c r="AS393" s="9">
        <f t="shared" si="730"/>
        <v>0</v>
      </c>
      <c r="AT393" s="9">
        <f t="shared" si="731"/>
        <v>0</v>
      </c>
      <c r="AU393" s="9">
        <f t="shared" si="732"/>
        <v>0</v>
      </c>
      <c r="AV393" s="9">
        <f t="shared" si="733"/>
        <v>0</v>
      </c>
      <c r="AW393" s="9">
        <f t="shared" si="734"/>
        <v>0</v>
      </c>
      <c r="AX393" s="9">
        <f t="shared" si="735"/>
        <v>0</v>
      </c>
      <c r="AY393" s="9">
        <f t="shared" si="736"/>
        <v>0</v>
      </c>
      <c r="AZ393" s="9">
        <f t="shared" si="737"/>
        <v>0</v>
      </c>
      <c r="BA393" s="9">
        <f t="shared" si="738"/>
        <v>0</v>
      </c>
      <c r="BB393" s="9">
        <f t="shared" si="739"/>
        <v>45</v>
      </c>
      <c r="BC393" s="9">
        <f t="shared" si="740"/>
        <v>0</v>
      </c>
      <c r="BD393" s="9">
        <f t="shared" si="741"/>
        <v>420.1</v>
      </c>
      <c r="BE393" s="9">
        <f t="shared" si="742"/>
        <v>0</v>
      </c>
      <c r="BF393" s="9">
        <f t="shared" si="743"/>
        <v>0</v>
      </c>
      <c r="BG393" s="9">
        <f t="shared" si="743"/>
        <v>0</v>
      </c>
      <c r="BH393" s="4"/>
      <c r="BI393" s="18"/>
      <c r="BJ393" s="4"/>
      <c r="BK393" s="4"/>
      <c r="BL393" s="4"/>
    </row>
    <row r="394" spans="1:64" x14ac:dyDescent="0.2">
      <c r="A394" s="40">
        <v>1353</v>
      </c>
      <c r="B394" s="36" t="s">
        <v>350</v>
      </c>
      <c r="C394" s="11">
        <v>5121.7</v>
      </c>
      <c r="D394" s="9">
        <v>499.1</v>
      </c>
      <c r="E394" s="9">
        <v>4622.5999999999995</v>
      </c>
      <c r="F394" s="9">
        <v>4205.3999999999996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417.2</v>
      </c>
      <c r="S394" s="9">
        <v>0</v>
      </c>
      <c r="T394" s="9">
        <v>0</v>
      </c>
      <c r="U394" s="21">
        <v>0</v>
      </c>
      <c r="V394" s="59">
        <f t="shared" si="723"/>
        <v>0</v>
      </c>
      <c r="W394" s="9"/>
      <c r="X394" s="9">
        <f t="shared" si="724"/>
        <v>0</v>
      </c>
      <c r="Y394" s="9"/>
      <c r="Z394" s="9"/>
      <c r="AA394" s="9"/>
      <c r="AB394" s="9">
        <f t="shared" si="725"/>
        <v>0</v>
      </c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48"/>
      <c r="AO394" s="11">
        <f t="shared" si="726"/>
        <v>5121.7</v>
      </c>
      <c r="AP394" s="9">
        <f t="shared" si="727"/>
        <v>499.1</v>
      </c>
      <c r="AQ394" s="9">
        <f t="shared" si="728"/>
        <v>4622.5999999999995</v>
      </c>
      <c r="AR394" s="9">
        <f t="shared" si="729"/>
        <v>4205.3999999999996</v>
      </c>
      <c r="AS394" s="9">
        <f t="shared" si="730"/>
        <v>0</v>
      </c>
      <c r="AT394" s="9">
        <f t="shared" si="731"/>
        <v>0</v>
      </c>
      <c r="AU394" s="9">
        <f t="shared" si="732"/>
        <v>0</v>
      </c>
      <c r="AV394" s="9">
        <f t="shared" si="733"/>
        <v>0</v>
      </c>
      <c r="AW394" s="9">
        <f t="shared" si="734"/>
        <v>0</v>
      </c>
      <c r="AX394" s="9">
        <f t="shared" si="735"/>
        <v>0</v>
      </c>
      <c r="AY394" s="9">
        <f t="shared" si="736"/>
        <v>0</v>
      </c>
      <c r="AZ394" s="9">
        <f t="shared" si="737"/>
        <v>0</v>
      </c>
      <c r="BA394" s="9">
        <f t="shared" si="738"/>
        <v>0</v>
      </c>
      <c r="BB394" s="9">
        <f t="shared" si="739"/>
        <v>0</v>
      </c>
      <c r="BC394" s="9">
        <f t="shared" si="740"/>
        <v>0</v>
      </c>
      <c r="BD394" s="9">
        <f t="shared" si="741"/>
        <v>417.2</v>
      </c>
      <c r="BE394" s="9">
        <f t="shared" si="742"/>
        <v>0</v>
      </c>
      <c r="BF394" s="9">
        <f t="shared" si="743"/>
        <v>0</v>
      </c>
      <c r="BG394" s="9">
        <f t="shared" si="743"/>
        <v>0</v>
      </c>
      <c r="BH394" s="4"/>
      <c r="BI394" s="18"/>
      <c r="BJ394" s="4"/>
      <c r="BK394" s="4"/>
      <c r="BL394" s="4"/>
    </row>
    <row r="395" spans="1:64" ht="10.5" customHeight="1" x14ac:dyDescent="0.2">
      <c r="A395" s="40"/>
      <c r="B395" s="36"/>
      <c r="C395" s="11">
        <v>0</v>
      </c>
      <c r="D395" s="9"/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/>
      <c r="O395" s="9"/>
      <c r="P395" s="9">
        <v>0</v>
      </c>
      <c r="Q395" s="9">
        <v>0</v>
      </c>
      <c r="R395" s="9"/>
      <c r="S395" s="9">
        <v>0</v>
      </c>
      <c r="T395" s="9"/>
      <c r="U395" s="21"/>
      <c r="V395" s="59">
        <v>0</v>
      </c>
      <c r="W395" s="9">
        <v>0</v>
      </c>
      <c r="X395" s="9">
        <v>0</v>
      </c>
      <c r="Y395" s="9">
        <f>AR395-F395</f>
        <v>0</v>
      </c>
      <c r="Z395" s="9"/>
      <c r="AA395" s="9">
        <f>AT395-H395</f>
        <v>0</v>
      </c>
      <c r="AB395" s="9">
        <v>0</v>
      </c>
      <c r="AC395" s="9">
        <f>AV395-J395</f>
        <v>0</v>
      </c>
      <c r="AD395" s="9">
        <f>AW395-K395</f>
        <v>0</v>
      </c>
      <c r="AE395" s="9">
        <f>AX395-L395</f>
        <v>0</v>
      </c>
      <c r="AF395" s="9">
        <f>AY395-M395</f>
        <v>0</v>
      </c>
      <c r="AG395" s="9">
        <f>AZ395-N395</f>
        <v>0</v>
      </c>
      <c r="AH395" s="9">
        <f t="shared" si="641"/>
        <v>0</v>
      </c>
      <c r="AI395" s="9">
        <v>0</v>
      </c>
      <c r="AJ395" s="9">
        <v>0</v>
      </c>
      <c r="AK395" s="9">
        <f>BD395-R395</f>
        <v>0</v>
      </c>
      <c r="AL395" s="9">
        <v>0</v>
      </c>
      <c r="AM395" s="9">
        <v>0</v>
      </c>
      <c r="AN395" s="48"/>
      <c r="AO395" s="11">
        <v>0</v>
      </c>
      <c r="AP395" s="9"/>
      <c r="AQ395" s="9">
        <v>0</v>
      </c>
      <c r="AR395" s="9">
        <v>0</v>
      </c>
      <c r="AS395" s="9">
        <f>Z395</f>
        <v>0</v>
      </c>
      <c r="AT395" s="9">
        <v>0</v>
      </c>
      <c r="AU395" s="9">
        <v>0</v>
      </c>
      <c r="AV395" s="9">
        <v>0</v>
      </c>
      <c r="AW395" s="9">
        <v>0</v>
      </c>
      <c r="AX395" s="9">
        <v>0</v>
      </c>
      <c r="AY395" s="9">
        <v>0</v>
      </c>
      <c r="AZ395" s="9"/>
      <c r="BA395" s="9"/>
      <c r="BB395" s="9">
        <v>0</v>
      </c>
      <c r="BC395" s="9">
        <v>0</v>
      </c>
      <c r="BD395" s="9"/>
      <c r="BE395" s="9">
        <v>0</v>
      </c>
      <c r="BF395" s="8"/>
      <c r="BG395" s="9"/>
      <c r="BH395" s="4"/>
      <c r="BI395" s="18"/>
      <c r="BJ395" s="4"/>
      <c r="BK395" s="4"/>
      <c r="BL395" s="4"/>
    </row>
    <row r="396" spans="1:64" s="3" customFormat="1" x14ac:dyDescent="0.2">
      <c r="A396" s="41"/>
      <c r="B396" s="35" t="s">
        <v>351</v>
      </c>
      <c r="C396" s="10">
        <v>346134.9</v>
      </c>
      <c r="D396" s="8">
        <v>70667.700000000012</v>
      </c>
      <c r="E396" s="8">
        <v>268261.59999999998</v>
      </c>
      <c r="F396" s="8">
        <v>216068.10000000003</v>
      </c>
      <c r="G396" s="8">
        <v>0</v>
      </c>
      <c r="H396" s="8">
        <v>3535.2</v>
      </c>
      <c r="I396" s="8">
        <v>6239.5000000000009</v>
      </c>
      <c r="J396" s="8">
        <v>2644.4</v>
      </c>
      <c r="K396" s="8">
        <v>2483.8000000000002</v>
      </c>
      <c r="L396" s="8">
        <v>0</v>
      </c>
      <c r="M396" s="8">
        <v>891.3</v>
      </c>
      <c r="N396" s="8">
        <v>61.4</v>
      </c>
      <c r="O396" s="8">
        <v>158.6</v>
      </c>
      <c r="P396" s="8">
        <v>0</v>
      </c>
      <c r="Q396" s="8">
        <v>10000</v>
      </c>
      <c r="R396" s="8">
        <v>28241.899999999998</v>
      </c>
      <c r="S396" s="8">
        <v>4176.8999999999996</v>
      </c>
      <c r="T396" s="8">
        <v>7205.6</v>
      </c>
      <c r="U396" s="19">
        <v>0</v>
      </c>
      <c r="V396" s="58">
        <f>V397+V398</f>
        <v>219.3</v>
      </c>
      <c r="W396" s="8">
        <f t="shared" ref="W396:AB396" si="744">W397+W398</f>
        <v>0</v>
      </c>
      <c r="X396" s="8">
        <f t="shared" si="744"/>
        <v>219.3</v>
      </c>
      <c r="Y396" s="8">
        <f t="shared" ref="Y396:AA396" si="745">Y397+Y398</f>
        <v>0</v>
      </c>
      <c r="Z396" s="8">
        <f t="shared" si="745"/>
        <v>0</v>
      </c>
      <c r="AA396" s="8">
        <f t="shared" si="745"/>
        <v>0</v>
      </c>
      <c r="AB396" s="8">
        <f t="shared" si="744"/>
        <v>0</v>
      </c>
      <c r="AC396" s="8">
        <f t="shared" ref="AC396:AL396" si="746">AC397+AC398</f>
        <v>0</v>
      </c>
      <c r="AD396" s="8">
        <f t="shared" si="746"/>
        <v>0</v>
      </c>
      <c r="AE396" s="8">
        <f t="shared" si="746"/>
        <v>0</v>
      </c>
      <c r="AF396" s="8">
        <f t="shared" si="746"/>
        <v>0</v>
      </c>
      <c r="AG396" s="8">
        <f t="shared" si="746"/>
        <v>0</v>
      </c>
      <c r="AH396" s="8">
        <f t="shared" si="746"/>
        <v>0</v>
      </c>
      <c r="AI396" s="8">
        <f t="shared" si="746"/>
        <v>0</v>
      </c>
      <c r="AJ396" s="8">
        <f t="shared" si="746"/>
        <v>0</v>
      </c>
      <c r="AK396" s="8">
        <f t="shared" si="746"/>
        <v>0</v>
      </c>
      <c r="AL396" s="8">
        <f t="shared" si="746"/>
        <v>219.3</v>
      </c>
      <c r="AM396" s="8">
        <f t="shared" ref="AM396:AN396" si="747">AM397+AM398</f>
        <v>0</v>
      </c>
      <c r="AN396" s="8">
        <f t="shared" si="747"/>
        <v>0</v>
      </c>
      <c r="AO396" s="10">
        <f>AO397+AO398</f>
        <v>346354.2</v>
      </c>
      <c r="AP396" s="8">
        <f t="shared" ref="AP396" si="748">AP397+AP398</f>
        <v>70667.700000000012</v>
      </c>
      <c r="AQ396" s="8">
        <f t="shared" ref="AQ396:BE396" si="749">AQ397+AQ398</f>
        <v>268480.90000000002</v>
      </c>
      <c r="AR396" s="8">
        <f t="shared" si="749"/>
        <v>216068.10000000003</v>
      </c>
      <c r="AS396" s="8">
        <f t="shared" ref="AS396" si="750">AS397+AS398</f>
        <v>0</v>
      </c>
      <c r="AT396" s="8">
        <f t="shared" si="749"/>
        <v>3535.2</v>
      </c>
      <c r="AU396" s="8">
        <f t="shared" si="749"/>
        <v>6239.5000000000009</v>
      </c>
      <c r="AV396" s="8">
        <f t="shared" si="749"/>
        <v>2644.4</v>
      </c>
      <c r="AW396" s="8">
        <f t="shared" si="749"/>
        <v>2483.8000000000002</v>
      </c>
      <c r="AX396" s="8">
        <f t="shared" si="749"/>
        <v>0</v>
      </c>
      <c r="AY396" s="8">
        <f t="shared" si="749"/>
        <v>891.3</v>
      </c>
      <c r="AZ396" s="8">
        <f t="shared" ref="AZ396:BA396" si="751">AZ397+AZ398</f>
        <v>61.4</v>
      </c>
      <c r="BA396" s="8">
        <f t="shared" si="751"/>
        <v>158.6</v>
      </c>
      <c r="BB396" s="8">
        <f t="shared" si="749"/>
        <v>0</v>
      </c>
      <c r="BC396" s="8">
        <f t="shared" ref="BC396:BD396" si="752">BC397+BC398</f>
        <v>10000</v>
      </c>
      <c r="BD396" s="8">
        <f t="shared" si="752"/>
        <v>28241.899999999998</v>
      </c>
      <c r="BE396" s="8">
        <f t="shared" si="749"/>
        <v>4396.2</v>
      </c>
      <c r="BF396" s="8">
        <f t="shared" ref="BF396:BG396" si="753">BF397+BF398</f>
        <v>7205.6</v>
      </c>
      <c r="BG396" s="8">
        <f t="shared" si="753"/>
        <v>0</v>
      </c>
      <c r="BH396" s="7"/>
      <c r="BI396" s="18"/>
      <c r="BJ396" s="7"/>
      <c r="BK396" s="4"/>
      <c r="BL396" s="4"/>
    </row>
    <row r="397" spans="1:64" s="3" customFormat="1" x14ac:dyDescent="0.2">
      <c r="A397" s="41"/>
      <c r="B397" s="35" t="s">
        <v>830</v>
      </c>
      <c r="C397" s="10">
        <v>204968.50000000003</v>
      </c>
      <c r="D397" s="8">
        <v>38363.800000000003</v>
      </c>
      <c r="E397" s="8">
        <v>162182.6</v>
      </c>
      <c r="F397" s="8">
        <v>132840.5</v>
      </c>
      <c r="G397" s="8">
        <v>0</v>
      </c>
      <c r="H397" s="8">
        <v>0</v>
      </c>
      <c r="I397" s="8">
        <v>6178.1000000000013</v>
      </c>
      <c r="J397" s="8">
        <v>2644.4</v>
      </c>
      <c r="K397" s="8">
        <v>2483.8000000000002</v>
      </c>
      <c r="L397" s="8">
        <v>0</v>
      </c>
      <c r="M397" s="8">
        <v>891.3</v>
      </c>
      <c r="N397" s="8">
        <v>0</v>
      </c>
      <c r="O397" s="8">
        <v>158.6</v>
      </c>
      <c r="P397" s="8">
        <v>0</v>
      </c>
      <c r="Q397" s="8">
        <v>100</v>
      </c>
      <c r="R397" s="8">
        <v>18887.099999999999</v>
      </c>
      <c r="S397" s="8">
        <v>4176.8999999999996</v>
      </c>
      <c r="T397" s="8">
        <v>4422.1000000000004</v>
      </c>
      <c r="U397" s="19">
        <v>0</v>
      </c>
      <c r="V397" s="58">
        <f>V399</f>
        <v>219.3</v>
      </c>
      <c r="W397" s="8">
        <f t="shared" ref="W397:AB397" si="754">W399</f>
        <v>0</v>
      </c>
      <c r="X397" s="8">
        <f t="shared" si="754"/>
        <v>219.3</v>
      </c>
      <c r="Y397" s="8">
        <f t="shared" ref="Y397:AA397" si="755">Y399</f>
        <v>0</v>
      </c>
      <c r="Z397" s="8">
        <f t="shared" si="755"/>
        <v>0</v>
      </c>
      <c r="AA397" s="8">
        <f t="shared" si="755"/>
        <v>0</v>
      </c>
      <c r="AB397" s="8">
        <f t="shared" si="754"/>
        <v>0</v>
      </c>
      <c r="AC397" s="8">
        <f t="shared" ref="AC397:AL397" si="756">AC399</f>
        <v>0</v>
      </c>
      <c r="AD397" s="8">
        <f t="shared" si="756"/>
        <v>0</v>
      </c>
      <c r="AE397" s="8">
        <f t="shared" si="756"/>
        <v>0</v>
      </c>
      <c r="AF397" s="8">
        <f t="shared" si="756"/>
        <v>0</v>
      </c>
      <c r="AG397" s="8">
        <f t="shared" si="756"/>
        <v>0</v>
      </c>
      <c r="AH397" s="8">
        <f t="shared" si="756"/>
        <v>0</v>
      </c>
      <c r="AI397" s="8">
        <f t="shared" si="756"/>
        <v>0</v>
      </c>
      <c r="AJ397" s="8">
        <f t="shared" si="756"/>
        <v>0</v>
      </c>
      <c r="AK397" s="8">
        <f t="shared" si="756"/>
        <v>0</v>
      </c>
      <c r="AL397" s="8">
        <f t="shared" si="756"/>
        <v>219.3</v>
      </c>
      <c r="AM397" s="8">
        <f t="shared" ref="AM397:AN397" si="757">AM399</f>
        <v>0</v>
      </c>
      <c r="AN397" s="8">
        <f t="shared" si="757"/>
        <v>0</v>
      </c>
      <c r="AO397" s="10">
        <f>AO399</f>
        <v>205187.80000000002</v>
      </c>
      <c r="AP397" s="8">
        <f t="shared" ref="AP397" si="758">AP399</f>
        <v>38363.800000000003</v>
      </c>
      <c r="AQ397" s="8">
        <f t="shared" ref="AQ397:BE397" si="759">AQ399</f>
        <v>162401.90000000002</v>
      </c>
      <c r="AR397" s="8">
        <f t="shared" si="759"/>
        <v>132840.5</v>
      </c>
      <c r="AS397" s="8">
        <f t="shared" ref="AS397" si="760">AS399</f>
        <v>0</v>
      </c>
      <c r="AT397" s="8">
        <f t="shared" si="759"/>
        <v>0</v>
      </c>
      <c r="AU397" s="8">
        <f t="shared" si="759"/>
        <v>6178.1000000000013</v>
      </c>
      <c r="AV397" s="8">
        <f t="shared" si="759"/>
        <v>2644.4</v>
      </c>
      <c r="AW397" s="8">
        <f t="shared" si="759"/>
        <v>2483.8000000000002</v>
      </c>
      <c r="AX397" s="8">
        <f t="shared" si="759"/>
        <v>0</v>
      </c>
      <c r="AY397" s="8">
        <f t="shared" si="759"/>
        <v>891.3</v>
      </c>
      <c r="AZ397" s="8">
        <f t="shared" ref="AZ397:BA397" si="761">AZ399</f>
        <v>0</v>
      </c>
      <c r="BA397" s="8">
        <f t="shared" si="761"/>
        <v>158.6</v>
      </c>
      <c r="BB397" s="8">
        <f t="shared" si="759"/>
        <v>0</v>
      </c>
      <c r="BC397" s="8">
        <f t="shared" ref="BC397:BD397" si="762">BC399</f>
        <v>100</v>
      </c>
      <c r="BD397" s="8">
        <f t="shared" si="762"/>
        <v>18887.099999999999</v>
      </c>
      <c r="BE397" s="8">
        <f t="shared" si="759"/>
        <v>4396.2</v>
      </c>
      <c r="BF397" s="8">
        <f t="shared" ref="BF397:BG397" si="763">BF399</f>
        <v>4422.1000000000004</v>
      </c>
      <c r="BG397" s="8">
        <f t="shared" si="763"/>
        <v>0</v>
      </c>
      <c r="BH397" s="7"/>
      <c r="BI397" s="18"/>
      <c r="BJ397" s="7"/>
      <c r="BK397" s="4"/>
      <c r="BL397" s="4"/>
    </row>
    <row r="398" spans="1:64" s="3" customFormat="1" x14ac:dyDescent="0.2">
      <c r="A398" s="41"/>
      <c r="B398" s="35" t="s">
        <v>831</v>
      </c>
      <c r="C398" s="10">
        <v>141166.39999999999</v>
      </c>
      <c r="D398" s="8">
        <v>32303.9</v>
      </c>
      <c r="E398" s="8">
        <v>106079</v>
      </c>
      <c r="F398" s="8">
        <v>83227.60000000002</v>
      </c>
      <c r="G398" s="8">
        <v>0</v>
      </c>
      <c r="H398" s="8">
        <v>3535.2</v>
      </c>
      <c r="I398" s="8">
        <v>61.4</v>
      </c>
      <c r="J398" s="8">
        <v>0</v>
      </c>
      <c r="K398" s="8">
        <v>0</v>
      </c>
      <c r="L398" s="8">
        <v>0</v>
      </c>
      <c r="M398" s="8">
        <v>0</v>
      </c>
      <c r="N398" s="8">
        <v>61.4</v>
      </c>
      <c r="O398" s="8">
        <v>0</v>
      </c>
      <c r="P398" s="8">
        <v>0</v>
      </c>
      <c r="Q398" s="8">
        <v>9900</v>
      </c>
      <c r="R398" s="8">
        <v>9354.7999999999993</v>
      </c>
      <c r="S398" s="8">
        <v>0</v>
      </c>
      <c r="T398" s="8">
        <v>2783.5</v>
      </c>
      <c r="U398" s="19">
        <v>0</v>
      </c>
      <c r="V398" s="58">
        <f>SUM(V400:V431)</f>
        <v>0</v>
      </c>
      <c r="W398" s="8">
        <f t="shared" ref="W398:AB398" si="764">SUM(W400:W431)</f>
        <v>0</v>
      </c>
      <c r="X398" s="8">
        <f t="shared" si="764"/>
        <v>0</v>
      </c>
      <c r="Y398" s="8">
        <f t="shared" ref="Y398:AA398" si="765">SUM(Y400:Y431)</f>
        <v>0</v>
      </c>
      <c r="Z398" s="8">
        <f t="shared" si="765"/>
        <v>0</v>
      </c>
      <c r="AA398" s="8">
        <f t="shared" si="765"/>
        <v>0</v>
      </c>
      <c r="AB398" s="8">
        <f t="shared" si="764"/>
        <v>0</v>
      </c>
      <c r="AC398" s="8">
        <f t="shared" ref="AC398:AL398" si="766">SUM(AC400:AC431)</f>
        <v>0</v>
      </c>
      <c r="AD398" s="8">
        <f t="shared" si="766"/>
        <v>0</v>
      </c>
      <c r="AE398" s="8">
        <f t="shared" si="766"/>
        <v>0</v>
      </c>
      <c r="AF398" s="8">
        <f t="shared" si="766"/>
        <v>0</v>
      </c>
      <c r="AG398" s="8">
        <f t="shared" si="766"/>
        <v>0</v>
      </c>
      <c r="AH398" s="8">
        <f t="shared" si="766"/>
        <v>0</v>
      </c>
      <c r="AI398" s="8">
        <f t="shared" si="766"/>
        <v>0</v>
      </c>
      <c r="AJ398" s="8">
        <f t="shared" si="766"/>
        <v>0</v>
      </c>
      <c r="AK398" s="8">
        <f t="shared" si="766"/>
        <v>0</v>
      </c>
      <c r="AL398" s="8">
        <f t="shared" si="766"/>
        <v>0</v>
      </c>
      <c r="AM398" s="8">
        <f t="shared" ref="AM398:AN398" si="767">SUM(AM400:AM431)</f>
        <v>0</v>
      </c>
      <c r="AN398" s="8">
        <f t="shared" si="767"/>
        <v>0</v>
      </c>
      <c r="AO398" s="10">
        <f>SUM(AO400:AO431)</f>
        <v>141166.39999999999</v>
      </c>
      <c r="AP398" s="8">
        <f t="shared" ref="AP398" si="768">SUM(AP400:AP431)</f>
        <v>32303.9</v>
      </c>
      <c r="AQ398" s="8">
        <f t="shared" ref="AQ398:BE398" si="769">SUM(AQ400:AQ431)</f>
        <v>106079</v>
      </c>
      <c r="AR398" s="8">
        <f t="shared" si="769"/>
        <v>83227.60000000002</v>
      </c>
      <c r="AS398" s="8">
        <f t="shared" ref="AS398" si="770">SUM(AS400:AS431)</f>
        <v>0</v>
      </c>
      <c r="AT398" s="8">
        <f t="shared" si="769"/>
        <v>3535.2</v>
      </c>
      <c r="AU398" s="8">
        <f t="shared" si="769"/>
        <v>61.4</v>
      </c>
      <c r="AV398" s="8">
        <f t="shared" si="769"/>
        <v>0</v>
      </c>
      <c r="AW398" s="8">
        <f t="shared" si="769"/>
        <v>0</v>
      </c>
      <c r="AX398" s="8">
        <f t="shared" si="769"/>
        <v>0</v>
      </c>
      <c r="AY398" s="8">
        <f t="shared" si="769"/>
        <v>0</v>
      </c>
      <c r="AZ398" s="8">
        <f t="shared" ref="AZ398:BA398" si="771">SUM(AZ400:AZ431)</f>
        <v>61.4</v>
      </c>
      <c r="BA398" s="8">
        <f t="shared" si="771"/>
        <v>0</v>
      </c>
      <c r="BB398" s="8">
        <f t="shared" si="769"/>
        <v>0</v>
      </c>
      <c r="BC398" s="8">
        <f t="shared" ref="BC398:BD398" si="772">SUM(BC400:BC431)</f>
        <v>9900</v>
      </c>
      <c r="BD398" s="8">
        <f t="shared" si="772"/>
        <v>9354.7999999999993</v>
      </c>
      <c r="BE398" s="8">
        <f t="shared" si="769"/>
        <v>0</v>
      </c>
      <c r="BF398" s="8">
        <f t="shared" ref="BF398:BG398" si="773">SUM(BF400:BF431)</f>
        <v>2783.5</v>
      </c>
      <c r="BG398" s="8">
        <f t="shared" si="773"/>
        <v>0</v>
      </c>
      <c r="BH398" s="7"/>
      <c r="BI398" s="18"/>
      <c r="BJ398" s="7"/>
      <c r="BK398" s="4"/>
      <c r="BL398" s="4"/>
    </row>
    <row r="399" spans="1:64" x14ac:dyDescent="0.2">
      <c r="A399" s="40">
        <v>1354</v>
      </c>
      <c r="B399" s="36" t="s">
        <v>20</v>
      </c>
      <c r="C399" s="11">
        <v>204968.50000000003</v>
      </c>
      <c r="D399" s="9">
        <v>38363.800000000003</v>
      </c>
      <c r="E399" s="9">
        <v>162182.6</v>
      </c>
      <c r="F399" s="9">
        <v>132840.5</v>
      </c>
      <c r="G399" s="9">
        <v>0</v>
      </c>
      <c r="H399" s="9">
        <v>0</v>
      </c>
      <c r="I399" s="9">
        <v>6178.1000000000013</v>
      </c>
      <c r="J399" s="9">
        <v>2644.4</v>
      </c>
      <c r="K399" s="9">
        <v>2483.8000000000002</v>
      </c>
      <c r="L399" s="9">
        <v>0</v>
      </c>
      <c r="M399" s="9">
        <v>891.3</v>
      </c>
      <c r="N399" s="9">
        <v>0</v>
      </c>
      <c r="O399" s="9">
        <v>158.6</v>
      </c>
      <c r="P399" s="9">
        <v>0</v>
      </c>
      <c r="Q399" s="9">
        <v>100</v>
      </c>
      <c r="R399" s="9">
        <v>18887.099999999999</v>
      </c>
      <c r="S399" s="9">
        <v>4176.8999999999996</v>
      </c>
      <c r="T399" s="9">
        <v>4422.1000000000004</v>
      </c>
      <c r="U399" s="21">
        <v>0</v>
      </c>
      <c r="V399" s="59">
        <f t="shared" ref="V399:V431" si="774">W399+X399+AM399+AN399</f>
        <v>219.3</v>
      </c>
      <c r="W399" s="9"/>
      <c r="X399" s="9">
        <f t="shared" ref="X399:X431" si="775">Y399+Z399+AA399+AB399+AI399+AJ399+AK399+AL399</f>
        <v>219.3</v>
      </c>
      <c r="Y399" s="9"/>
      <c r="Z399" s="9"/>
      <c r="AA399" s="9"/>
      <c r="AB399" s="9">
        <f t="shared" ref="AB399:AB431" si="776">SUM(AC399:AH399)</f>
        <v>0</v>
      </c>
      <c r="AC399" s="9"/>
      <c r="AD399" s="9"/>
      <c r="AE399" s="9"/>
      <c r="AF399" s="9"/>
      <c r="AG399" s="9"/>
      <c r="AH399" s="9"/>
      <c r="AI399" s="9"/>
      <c r="AJ399" s="9"/>
      <c r="AK399" s="9"/>
      <c r="AL399" s="9">
        <v>219.3</v>
      </c>
      <c r="AM399" s="9"/>
      <c r="AN399" s="48"/>
      <c r="AO399" s="11">
        <f t="shared" ref="AO399:AO431" si="777">AP399+AQ399+BF399+BG399</f>
        <v>205187.80000000002</v>
      </c>
      <c r="AP399" s="9">
        <f t="shared" ref="AP399:AP431" si="778">D399+W399</f>
        <v>38363.800000000003</v>
      </c>
      <c r="AQ399" s="9">
        <f t="shared" ref="AQ399:AQ431" si="779">AR399+AS399+AT399+AU399+BB399+BC399+BD399+BE399</f>
        <v>162401.90000000002</v>
      </c>
      <c r="AR399" s="9">
        <f t="shared" ref="AR399:AR431" si="780">F399+Y399</f>
        <v>132840.5</v>
      </c>
      <c r="AS399" s="9">
        <f t="shared" ref="AS399:AS431" si="781">G399+Z399</f>
        <v>0</v>
      </c>
      <c r="AT399" s="9">
        <f t="shared" ref="AT399:AT431" si="782">H399+AA399</f>
        <v>0</v>
      </c>
      <c r="AU399" s="9">
        <f t="shared" ref="AU399:AU431" si="783">SUM(AV399:BA399)</f>
        <v>6178.1000000000013</v>
      </c>
      <c r="AV399" s="9">
        <f t="shared" ref="AV399:AV431" si="784">J399+AC399</f>
        <v>2644.4</v>
      </c>
      <c r="AW399" s="9">
        <f t="shared" ref="AW399:AW431" si="785">K399+AD399</f>
        <v>2483.8000000000002</v>
      </c>
      <c r="AX399" s="9">
        <f t="shared" ref="AX399:AX431" si="786">L399+AE399</f>
        <v>0</v>
      </c>
      <c r="AY399" s="9">
        <f t="shared" ref="AY399:AY431" si="787">M399+AF399</f>
        <v>891.3</v>
      </c>
      <c r="AZ399" s="9">
        <f t="shared" ref="AZ399:AZ431" si="788">N399+AG399</f>
        <v>0</v>
      </c>
      <c r="BA399" s="9">
        <f t="shared" ref="BA399:BA431" si="789">O399+AH399</f>
        <v>158.6</v>
      </c>
      <c r="BB399" s="9">
        <f t="shared" ref="BB399:BB431" si="790">P399+AI399</f>
        <v>0</v>
      </c>
      <c r="BC399" s="9">
        <f t="shared" ref="BC399:BC431" si="791">Q399+AJ399</f>
        <v>100</v>
      </c>
      <c r="BD399" s="9">
        <f t="shared" ref="BD399:BD431" si="792">R399+AK399</f>
        <v>18887.099999999999</v>
      </c>
      <c r="BE399" s="9">
        <f t="shared" ref="BE399:BE431" si="793">S399+AL399</f>
        <v>4396.2</v>
      </c>
      <c r="BF399" s="9">
        <f t="shared" ref="BF399:BG431" si="794">T399+AM399</f>
        <v>4422.1000000000004</v>
      </c>
      <c r="BG399" s="9">
        <f t="shared" si="794"/>
        <v>0</v>
      </c>
      <c r="BH399" s="4"/>
      <c r="BI399" s="18"/>
      <c r="BJ399" s="4"/>
      <c r="BK399" s="4"/>
      <c r="BL399" s="4"/>
    </row>
    <row r="400" spans="1:64" x14ac:dyDescent="0.2">
      <c r="A400" s="40">
        <v>1355</v>
      </c>
      <c r="B400" s="36" t="s">
        <v>352</v>
      </c>
      <c r="C400" s="11">
        <v>2591.6999999999998</v>
      </c>
      <c r="D400" s="9">
        <v>1001.3</v>
      </c>
      <c r="E400" s="9">
        <v>1463.2</v>
      </c>
      <c r="F400" s="9">
        <v>637.70000000000005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750</v>
      </c>
      <c r="R400" s="9">
        <v>75.5</v>
      </c>
      <c r="S400" s="9">
        <v>0</v>
      </c>
      <c r="T400" s="9">
        <v>127.2</v>
      </c>
      <c r="U400" s="21">
        <v>0</v>
      </c>
      <c r="V400" s="59">
        <f t="shared" si="774"/>
        <v>0</v>
      </c>
      <c r="W400" s="9"/>
      <c r="X400" s="9">
        <f t="shared" si="775"/>
        <v>0</v>
      </c>
      <c r="Y400" s="9"/>
      <c r="Z400" s="9"/>
      <c r="AA400" s="9"/>
      <c r="AB400" s="9">
        <f t="shared" si="776"/>
        <v>0</v>
      </c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48"/>
      <c r="AO400" s="11">
        <f t="shared" si="777"/>
        <v>2591.6999999999998</v>
      </c>
      <c r="AP400" s="9">
        <f t="shared" si="778"/>
        <v>1001.3</v>
      </c>
      <c r="AQ400" s="9">
        <f t="shared" si="779"/>
        <v>1463.2</v>
      </c>
      <c r="AR400" s="9">
        <f t="shared" si="780"/>
        <v>637.70000000000005</v>
      </c>
      <c r="AS400" s="9">
        <f t="shared" si="781"/>
        <v>0</v>
      </c>
      <c r="AT400" s="9">
        <f t="shared" si="782"/>
        <v>0</v>
      </c>
      <c r="AU400" s="9">
        <f t="shared" si="783"/>
        <v>0</v>
      </c>
      <c r="AV400" s="9">
        <f t="shared" si="784"/>
        <v>0</v>
      </c>
      <c r="AW400" s="9">
        <f t="shared" si="785"/>
        <v>0</v>
      </c>
      <c r="AX400" s="9">
        <f t="shared" si="786"/>
        <v>0</v>
      </c>
      <c r="AY400" s="9">
        <f t="shared" si="787"/>
        <v>0</v>
      </c>
      <c r="AZ400" s="9">
        <f t="shared" si="788"/>
        <v>0</v>
      </c>
      <c r="BA400" s="9">
        <f t="shared" si="789"/>
        <v>0</v>
      </c>
      <c r="BB400" s="9">
        <f t="shared" si="790"/>
        <v>0</v>
      </c>
      <c r="BC400" s="9">
        <f t="shared" si="791"/>
        <v>750</v>
      </c>
      <c r="BD400" s="9">
        <f t="shared" si="792"/>
        <v>75.5</v>
      </c>
      <c r="BE400" s="9">
        <f t="shared" si="793"/>
        <v>0</v>
      </c>
      <c r="BF400" s="9">
        <f t="shared" si="794"/>
        <v>127.2</v>
      </c>
      <c r="BG400" s="9">
        <f t="shared" si="794"/>
        <v>0</v>
      </c>
      <c r="BH400" s="4"/>
      <c r="BI400" s="18"/>
      <c r="BJ400" s="4"/>
      <c r="BK400" s="4"/>
      <c r="BL400" s="4"/>
    </row>
    <row r="401" spans="1:64" x14ac:dyDescent="0.2">
      <c r="A401" s="40">
        <v>1356</v>
      </c>
      <c r="B401" s="36" t="s">
        <v>353</v>
      </c>
      <c r="C401" s="11">
        <v>2042.5</v>
      </c>
      <c r="D401" s="9">
        <v>900.6</v>
      </c>
      <c r="E401" s="9">
        <v>1141.9000000000001</v>
      </c>
      <c r="F401" s="9">
        <v>1011.6000000000001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130.30000000000001</v>
      </c>
      <c r="S401" s="9">
        <v>0</v>
      </c>
      <c r="T401" s="9">
        <v>0</v>
      </c>
      <c r="U401" s="21">
        <v>0</v>
      </c>
      <c r="V401" s="59">
        <f t="shared" si="774"/>
        <v>0</v>
      </c>
      <c r="W401" s="9"/>
      <c r="X401" s="9">
        <f t="shared" si="775"/>
        <v>0</v>
      </c>
      <c r="Y401" s="9"/>
      <c r="Z401" s="9"/>
      <c r="AA401" s="9"/>
      <c r="AB401" s="9">
        <f t="shared" si="776"/>
        <v>0</v>
      </c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48"/>
      <c r="AO401" s="11">
        <f t="shared" si="777"/>
        <v>2042.5</v>
      </c>
      <c r="AP401" s="9">
        <f t="shared" si="778"/>
        <v>900.6</v>
      </c>
      <c r="AQ401" s="9">
        <f t="shared" si="779"/>
        <v>1141.9000000000001</v>
      </c>
      <c r="AR401" s="9">
        <f t="shared" si="780"/>
        <v>1011.6000000000001</v>
      </c>
      <c r="AS401" s="9">
        <f t="shared" si="781"/>
        <v>0</v>
      </c>
      <c r="AT401" s="9">
        <f t="shared" si="782"/>
        <v>0</v>
      </c>
      <c r="AU401" s="9">
        <f t="shared" si="783"/>
        <v>0</v>
      </c>
      <c r="AV401" s="9">
        <f t="shared" si="784"/>
        <v>0</v>
      </c>
      <c r="AW401" s="9">
        <f t="shared" si="785"/>
        <v>0</v>
      </c>
      <c r="AX401" s="9">
        <f t="shared" si="786"/>
        <v>0</v>
      </c>
      <c r="AY401" s="9">
        <f t="shared" si="787"/>
        <v>0</v>
      </c>
      <c r="AZ401" s="9">
        <f t="shared" si="788"/>
        <v>0</v>
      </c>
      <c r="BA401" s="9">
        <f t="shared" si="789"/>
        <v>0</v>
      </c>
      <c r="BB401" s="9">
        <f t="shared" si="790"/>
        <v>0</v>
      </c>
      <c r="BC401" s="9">
        <f t="shared" si="791"/>
        <v>0</v>
      </c>
      <c r="BD401" s="9">
        <f t="shared" si="792"/>
        <v>130.30000000000001</v>
      </c>
      <c r="BE401" s="9">
        <f t="shared" si="793"/>
        <v>0</v>
      </c>
      <c r="BF401" s="9">
        <f t="shared" si="794"/>
        <v>0</v>
      </c>
      <c r="BG401" s="9">
        <f t="shared" si="794"/>
        <v>0</v>
      </c>
      <c r="BH401" s="4"/>
      <c r="BI401" s="18"/>
      <c r="BJ401" s="4"/>
      <c r="BK401" s="4"/>
      <c r="BL401" s="4"/>
    </row>
    <row r="402" spans="1:64" x14ac:dyDescent="0.2">
      <c r="A402" s="40">
        <v>1357</v>
      </c>
      <c r="B402" s="36" t="s">
        <v>354</v>
      </c>
      <c r="C402" s="11">
        <v>1480</v>
      </c>
      <c r="D402" s="9">
        <v>442.9</v>
      </c>
      <c r="E402" s="9">
        <v>804.6</v>
      </c>
      <c r="F402" s="9">
        <v>525.20000000000005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200</v>
      </c>
      <c r="R402" s="9">
        <v>79.400000000000006</v>
      </c>
      <c r="S402" s="9">
        <v>0</v>
      </c>
      <c r="T402" s="9">
        <v>232.5</v>
      </c>
      <c r="U402" s="21">
        <v>0</v>
      </c>
      <c r="V402" s="59">
        <f t="shared" si="774"/>
        <v>0</v>
      </c>
      <c r="W402" s="9"/>
      <c r="X402" s="9">
        <f t="shared" si="775"/>
        <v>0</v>
      </c>
      <c r="Y402" s="9"/>
      <c r="Z402" s="9"/>
      <c r="AA402" s="9"/>
      <c r="AB402" s="9">
        <f t="shared" si="776"/>
        <v>0</v>
      </c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48"/>
      <c r="AO402" s="11">
        <f t="shared" si="777"/>
        <v>1480</v>
      </c>
      <c r="AP402" s="9">
        <f t="shared" si="778"/>
        <v>442.9</v>
      </c>
      <c r="AQ402" s="9">
        <f t="shared" si="779"/>
        <v>804.6</v>
      </c>
      <c r="AR402" s="9">
        <f t="shared" si="780"/>
        <v>525.20000000000005</v>
      </c>
      <c r="AS402" s="9">
        <f t="shared" si="781"/>
        <v>0</v>
      </c>
      <c r="AT402" s="9">
        <f t="shared" si="782"/>
        <v>0</v>
      </c>
      <c r="AU402" s="9">
        <f t="shared" si="783"/>
        <v>0</v>
      </c>
      <c r="AV402" s="9">
        <f t="shared" si="784"/>
        <v>0</v>
      </c>
      <c r="AW402" s="9">
        <f t="shared" si="785"/>
        <v>0</v>
      </c>
      <c r="AX402" s="9">
        <f t="shared" si="786"/>
        <v>0</v>
      </c>
      <c r="AY402" s="9">
        <f t="shared" si="787"/>
        <v>0</v>
      </c>
      <c r="AZ402" s="9">
        <f t="shared" si="788"/>
        <v>0</v>
      </c>
      <c r="BA402" s="9">
        <f t="shared" si="789"/>
        <v>0</v>
      </c>
      <c r="BB402" s="9">
        <f t="shared" si="790"/>
        <v>0</v>
      </c>
      <c r="BC402" s="9">
        <f t="shared" si="791"/>
        <v>200</v>
      </c>
      <c r="BD402" s="9">
        <f t="shared" si="792"/>
        <v>79.400000000000006</v>
      </c>
      <c r="BE402" s="9">
        <f t="shared" si="793"/>
        <v>0</v>
      </c>
      <c r="BF402" s="9">
        <f t="shared" si="794"/>
        <v>232.5</v>
      </c>
      <c r="BG402" s="9">
        <f t="shared" si="794"/>
        <v>0</v>
      </c>
      <c r="BH402" s="4"/>
      <c r="BI402" s="4"/>
      <c r="BJ402" s="4"/>
      <c r="BK402" s="4"/>
      <c r="BL402" s="4"/>
    </row>
    <row r="403" spans="1:64" x14ac:dyDescent="0.2">
      <c r="A403" s="40">
        <v>1358</v>
      </c>
      <c r="B403" s="36" t="s">
        <v>355</v>
      </c>
      <c r="C403" s="11">
        <v>2084.5</v>
      </c>
      <c r="D403" s="9">
        <v>813</v>
      </c>
      <c r="E403" s="9">
        <v>1230.5999999999999</v>
      </c>
      <c r="F403" s="9">
        <v>1046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184.6</v>
      </c>
      <c r="S403" s="9">
        <v>0</v>
      </c>
      <c r="T403" s="9">
        <v>40.9</v>
      </c>
      <c r="U403" s="21">
        <v>0</v>
      </c>
      <c r="V403" s="59">
        <f t="shared" si="774"/>
        <v>0</v>
      </c>
      <c r="W403" s="9"/>
      <c r="X403" s="9">
        <f t="shared" si="775"/>
        <v>0</v>
      </c>
      <c r="Y403" s="9"/>
      <c r="Z403" s="9"/>
      <c r="AA403" s="9"/>
      <c r="AB403" s="9">
        <f t="shared" si="776"/>
        <v>0</v>
      </c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48"/>
      <c r="AO403" s="11">
        <f t="shared" si="777"/>
        <v>2084.5</v>
      </c>
      <c r="AP403" s="9">
        <f t="shared" si="778"/>
        <v>813</v>
      </c>
      <c r="AQ403" s="9">
        <f t="shared" si="779"/>
        <v>1230.5999999999999</v>
      </c>
      <c r="AR403" s="9">
        <f t="shared" si="780"/>
        <v>1046</v>
      </c>
      <c r="AS403" s="9">
        <f t="shared" si="781"/>
        <v>0</v>
      </c>
      <c r="AT403" s="9">
        <f t="shared" si="782"/>
        <v>0</v>
      </c>
      <c r="AU403" s="9">
        <f t="shared" si="783"/>
        <v>0</v>
      </c>
      <c r="AV403" s="9">
        <f t="shared" si="784"/>
        <v>0</v>
      </c>
      <c r="AW403" s="9">
        <f t="shared" si="785"/>
        <v>0</v>
      </c>
      <c r="AX403" s="9">
        <f t="shared" si="786"/>
        <v>0</v>
      </c>
      <c r="AY403" s="9">
        <f t="shared" si="787"/>
        <v>0</v>
      </c>
      <c r="AZ403" s="9">
        <f t="shared" si="788"/>
        <v>0</v>
      </c>
      <c r="BA403" s="9">
        <f t="shared" si="789"/>
        <v>0</v>
      </c>
      <c r="BB403" s="9">
        <f t="shared" si="790"/>
        <v>0</v>
      </c>
      <c r="BC403" s="9">
        <f t="shared" si="791"/>
        <v>0</v>
      </c>
      <c r="BD403" s="9">
        <f t="shared" si="792"/>
        <v>184.6</v>
      </c>
      <c r="BE403" s="9">
        <f t="shared" si="793"/>
        <v>0</v>
      </c>
      <c r="BF403" s="9">
        <f t="shared" si="794"/>
        <v>40.9</v>
      </c>
      <c r="BG403" s="9">
        <f t="shared" si="794"/>
        <v>0</v>
      </c>
      <c r="BH403" s="4"/>
      <c r="BI403" s="4"/>
      <c r="BJ403" s="4"/>
      <c r="BK403" s="4"/>
      <c r="BL403" s="4"/>
    </row>
    <row r="404" spans="1:64" x14ac:dyDescent="0.2">
      <c r="A404" s="40">
        <v>1359</v>
      </c>
      <c r="B404" s="36" t="s">
        <v>356</v>
      </c>
      <c r="C404" s="11">
        <v>8208</v>
      </c>
      <c r="D404" s="9">
        <v>1319.3</v>
      </c>
      <c r="E404" s="9">
        <v>6888.7</v>
      </c>
      <c r="F404" s="9">
        <v>5304.8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1000</v>
      </c>
      <c r="R404" s="9">
        <v>583.9</v>
      </c>
      <c r="S404" s="9">
        <v>0</v>
      </c>
      <c r="T404" s="9">
        <v>0</v>
      </c>
      <c r="U404" s="21">
        <v>0</v>
      </c>
      <c r="V404" s="59">
        <f t="shared" si="774"/>
        <v>0</v>
      </c>
      <c r="W404" s="9"/>
      <c r="X404" s="9">
        <f t="shared" si="775"/>
        <v>0</v>
      </c>
      <c r="Y404" s="9"/>
      <c r="Z404" s="9"/>
      <c r="AA404" s="9"/>
      <c r="AB404" s="9">
        <f t="shared" si="776"/>
        <v>0</v>
      </c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48"/>
      <c r="AO404" s="11">
        <f t="shared" si="777"/>
        <v>8208</v>
      </c>
      <c r="AP404" s="9">
        <f t="shared" si="778"/>
        <v>1319.3</v>
      </c>
      <c r="AQ404" s="9">
        <f t="shared" si="779"/>
        <v>6888.7</v>
      </c>
      <c r="AR404" s="9">
        <f t="shared" si="780"/>
        <v>5304.8</v>
      </c>
      <c r="AS404" s="9">
        <f t="shared" si="781"/>
        <v>0</v>
      </c>
      <c r="AT404" s="9">
        <f t="shared" si="782"/>
        <v>0</v>
      </c>
      <c r="AU404" s="9">
        <f t="shared" si="783"/>
        <v>0</v>
      </c>
      <c r="AV404" s="9">
        <f t="shared" si="784"/>
        <v>0</v>
      </c>
      <c r="AW404" s="9">
        <f t="shared" si="785"/>
        <v>0</v>
      </c>
      <c r="AX404" s="9">
        <f t="shared" si="786"/>
        <v>0</v>
      </c>
      <c r="AY404" s="9">
        <f t="shared" si="787"/>
        <v>0</v>
      </c>
      <c r="AZ404" s="9">
        <f t="shared" si="788"/>
        <v>0</v>
      </c>
      <c r="BA404" s="9">
        <f t="shared" si="789"/>
        <v>0</v>
      </c>
      <c r="BB404" s="9">
        <f t="shared" si="790"/>
        <v>0</v>
      </c>
      <c r="BC404" s="9">
        <f t="shared" si="791"/>
        <v>1000</v>
      </c>
      <c r="BD404" s="9">
        <f t="shared" si="792"/>
        <v>583.9</v>
      </c>
      <c r="BE404" s="9">
        <f t="shared" si="793"/>
        <v>0</v>
      </c>
      <c r="BF404" s="9">
        <f t="shared" si="794"/>
        <v>0</v>
      </c>
      <c r="BG404" s="9">
        <f t="shared" si="794"/>
        <v>0</v>
      </c>
      <c r="BH404" s="4"/>
      <c r="BI404" s="18"/>
      <c r="BJ404" s="4"/>
      <c r="BK404" s="4"/>
      <c r="BL404" s="4"/>
    </row>
    <row r="405" spans="1:64" x14ac:dyDescent="0.2">
      <c r="A405" s="40">
        <v>1360</v>
      </c>
      <c r="B405" s="36" t="s">
        <v>357</v>
      </c>
      <c r="C405" s="11">
        <v>1504.1999999999998</v>
      </c>
      <c r="D405" s="9">
        <v>257</v>
      </c>
      <c r="E405" s="9">
        <v>1205.0999999999999</v>
      </c>
      <c r="F405" s="9">
        <v>821.5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200</v>
      </c>
      <c r="R405" s="9">
        <v>183.6</v>
      </c>
      <c r="S405" s="9">
        <v>0</v>
      </c>
      <c r="T405" s="9">
        <v>42.1</v>
      </c>
      <c r="U405" s="21">
        <v>0</v>
      </c>
      <c r="V405" s="59">
        <f t="shared" si="774"/>
        <v>0</v>
      </c>
      <c r="W405" s="9"/>
      <c r="X405" s="9">
        <f t="shared" si="775"/>
        <v>0</v>
      </c>
      <c r="Y405" s="9"/>
      <c r="Z405" s="9"/>
      <c r="AA405" s="9"/>
      <c r="AB405" s="9">
        <f t="shared" si="776"/>
        <v>0</v>
      </c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48"/>
      <c r="AO405" s="11">
        <f t="shared" si="777"/>
        <v>1504.1999999999998</v>
      </c>
      <c r="AP405" s="9">
        <f t="shared" si="778"/>
        <v>257</v>
      </c>
      <c r="AQ405" s="9">
        <f t="shared" si="779"/>
        <v>1205.0999999999999</v>
      </c>
      <c r="AR405" s="9">
        <f t="shared" si="780"/>
        <v>821.5</v>
      </c>
      <c r="AS405" s="9">
        <f t="shared" si="781"/>
        <v>0</v>
      </c>
      <c r="AT405" s="9">
        <f t="shared" si="782"/>
        <v>0</v>
      </c>
      <c r="AU405" s="9">
        <f t="shared" si="783"/>
        <v>0</v>
      </c>
      <c r="AV405" s="9">
        <f t="shared" si="784"/>
        <v>0</v>
      </c>
      <c r="AW405" s="9">
        <f t="shared" si="785"/>
        <v>0</v>
      </c>
      <c r="AX405" s="9">
        <f t="shared" si="786"/>
        <v>0</v>
      </c>
      <c r="AY405" s="9">
        <f t="shared" si="787"/>
        <v>0</v>
      </c>
      <c r="AZ405" s="9">
        <f t="shared" si="788"/>
        <v>0</v>
      </c>
      <c r="BA405" s="9">
        <f t="shared" si="789"/>
        <v>0</v>
      </c>
      <c r="BB405" s="9">
        <f t="shared" si="790"/>
        <v>0</v>
      </c>
      <c r="BC405" s="9">
        <f t="shared" si="791"/>
        <v>200</v>
      </c>
      <c r="BD405" s="9">
        <f t="shared" si="792"/>
        <v>183.6</v>
      </c>
      <c r="BE405" s="9">
        <f t="shared" si="793"/>
        <v>0</v>
      </c>
      <c r="BF405" s="9">
        <f t="shared" si="794"/>
        <v>42.1</v>
      </c>
      <c r="BG405" s="9">
        <f t="shared" si="794"/>
        <v>0</v>
      </c>
      <c r="BH405" s="4"/>
      <c r="BI405" s="4"/>
      <c r="BJ405" s="4"/>
      <c r="BK405" s="4"/>
      <c r="BL405" s="4"/>
    </row>
    <row r="406" spans="1:64" x14ac:dyDescent="0.2">
      <c r="A406" s="40">
        <v>1361</v>
      </c>
      <c r="B406" s="36" t="s">
        <v>358</v>
      </c>
      <c r="C406" s="11">
        <v>3623.7000000000007</v>
      </c>
      <c r="D406" s="9">
        <v>1071.5999999999999</v>
      </c>
      <c r="E406" s="9">
        <v>2325.3000000000006</v>
      </c>
      <c r="F406" s="9">
        <v>2028.9000000000003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100</v>
      </c>
      <c r="R406" s="9">
        <v>196.4</v>
      </c>
      <c r="S406" s="9">
        <v>0</v>
      </c>
      <c r="T406" s="9">
        <v>226.8</v>
      </c>
      <c r="U406" s="21">
        <v>0</v>
      </c>
      <c r="V406" s="59">
        <f t="shared" si="774"/>
        <v>0</v>
      </c>
      <c r="W406" s="9"/>
      <c r="X406" s="9">
        <f t="shared" si="775"/>
        <v>0</v>
      </c>
      <c r="Y406" s="9"/>
      <c r="Z406" s="9"/>
      <c r="AA406" s="9"/>
      <c r="AB406" s="9">
        <f t="shared" si="776"/>
        <v>0</v>
      </c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48"/>
      <c r="AO406" s="11">
        <f t="shared" si="777"/>
        <v>3623.7000000000007</v>
      </c>
      <c r="AP406" s="9">
        <f t="shared" si="778"/>
        <v>1071.5999999999999</v>
      </c>
      <c r="AQ406" s="9">
        <f t="shared" si="779"/>
        <v>2325.3000000000006</v>
      </c>
      <c r="AR406" s="9">
        <f t="shared" si="780"/>
        <v>2028.9000000000003</v>
      </c>
      <c r="AS406" s="9">
        <f t="shared" si="781"/>
        <v>0</v>
      </c>
      <c r="AT406" s="9">
        <f t="shared" si="782"/>
        <v>0</v>
      </c>
      <c r="AU406" s="9">
        <f t="shared" si="783"/>
        <v>0</v>
      </c>
      <c r="AV406" s="9">
        <f t="shared" si="784"/>
        <v>0</v>
      </c>
      <c r="AW406" s="9">
        <f t="shared" si="785"/>
        <v>0</v>
      </c>
      <c r="AX406" s="9">
        <f t="shared" si="786"/>
        <v>0</v>
      </c>
      <c r="AY406" s="9">
        <f t="shared" si="787"/>
        <v>0</v>
      </c>
      <c r="AZ406" s="9">
        <f t="shared" si="788"/>
        <v>0</v>
      </c>
      <c r="BA406" s="9">
        <f t="shared" si="789"/>
        <v>0</v>
      </c>
      <c r="BB406" s="9">
        <f t="shared" si="790"/>
        <v>0</v>
      </c>
      <c r="BC406" s="9">
        <f t="shared" si="791"/>
        <v>100</v>
      </c>
      <c r="BD406" s="9">
        <f t="shared" si="792"/>
        <v>196.4</v>
      </c>
      <c r="BE406" s="9">
        <f t="shared" si="793"/>
        <v>0</v>
      </c>
      <c r="BF406" s="9">
        <f t="shared" si="794"/>
        <v>226.8</v>
      </c>
      <c r="BG406" s="9">
        <f t="shared" si="794"/>
        <v>0</v>
      </c>
      <c r="BH406" s="4"/>
      <c r="BI406" s="4"/>
      <c r="BJ406" s="4"/>
      <c r="BK406" s="4"/>
      <c r="BL406" s="4"/>
    </row>
    <row r="407" spans="1:64" x14ac:dyDescent="0.2">
      <c r="A407" s="40">
        <v>1362</v>
      </c>
      <c r="B407" s="36" t="s">
        <v>359</v>
      </c>
      <c r="C407" s="11">
        <v>1691.8999999999999</v>
      </c>
      <c r="D407" s="9">
        <v>953.7</v>
      </c>
      <c r="E407" s="9">
        <v>732.39999999999986</v>
      </c>
      <c r="F407" s="9">
        <v>385.59999999999991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200</v>
      </c>
      <c r="R407" s="9">
        <v>146.80000000000001</v>
      </c>
      <c r="S407" s="9">
        <v>0</v>
      </c>
      <c r="T407" s="9">
        <v>5.8</v>
      </c>
      <c r="U407" s="21">
        <v>0</v>
      </c>
      <c r="V407" s="59">
        <f t="shared" si="774"/>
        <v>0</v>
      </c>
      <c r="W407" s="9"/>
      <c r="X407" s="9">
        <f t="shared" si="775"/>
        <v>0</v>
      </c>
      <c r="Y407" s="9"/>
      <c r="Z407" s="9"/>
      <c r="AA407" s="9"/>
      <c r="AB407" s="9">
        <f t="shared" si="776"/>
        <v>0</v>
      </c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48"/>
      <c r="AO407" s="11">
        <f t="shared" si="777"/>
        <v>1691.8999999999999</v>
      </c>
      <c r="AP407" s="9">
        <f t="shared" si="778"/>
        <v>953.7</v>
      </c>
      <c r="AQ407" s="9">
        <f t="shared" si="779"/>
        <v>732.39999999999986</v>
      </c>
      <c r="AR407" s="9">
        <f t="shared" si="780"/>
        <v>385.59999999999991</v>
      </c>
      <c r="AS407" s="9">
        <f t="shared" si="781"/>
        <v>0</v>
      </c>
      <c r="AT407" s="9">
        <f t="shared" si="782"/>
        <v>0</v>
      </c>
      <c r="AU407" s="9">
        <f t="shared" si="783"/>
        <v>0</v>
      </c>
      <c r="AV407" s="9">
        <f t="shared" si="784"/>
        <v>0</v>
      </c>
      <c r="AW407" s="9">
        <f t="shared" si="785"/>
        <v>0</v>
      </c>
      <c r="AX407" s="9">
        <f t="shared" si="786"/>
        <v>0</v>
      </c>
      <c r="AY407" s="9">
        <f t="shared" si="787"/>
        <v>0</v>
      </c>
      <c r="AZ407" s="9">
        <f t="shared" si="788"/>
        <v>0</v>
      </c>
      <c r="BA407" s="9">
        <f t="shared" si="789"/>
        <v>0</v>
      </c>
      <c r="BB407" s="9">
        <f t="shared" si="790"/>
        <v>0</v>
      </c>
      <c r="BC407" s="9">
        <f t="shared" si="791"/>
        <v>200</v>
      </c>
      <c r="BD407" s="9">
        <f t="shared" si="792"/>
        <v>146.80000000000001</v>
      </c>
      <c r="BE407" s="9">
        <f t="shared" si="793"/>
        <v>0</v>
      </c>
      <c r="BF407" s="9">
        <f t="shared" si="794"/>
        <v>5.8</v>
      </c>
      <c r="BG407" s="9">
        <f t="shared" si="794"/>
        <v>0</v>
      </c>
      <c r="BH407" s="4"/>
      <c r="BI407" s="4"/>
      <c r="BJ407" s="4"/>
      <c r="BK407" s="4"/>
      <c r="BL407" s="4"/>
    </row>
    <row r="408" spans="1:64" x14ac:dyDescent="0.2">
      <c r="A408" s="40">
        <v>1363</v>
      </c>
      <c r="B408" s="36" t="s">
        <v>360</v>
      </c>
      <c r="C408" s="11">
        <v>1829.2</v>
      </c>
      <c r="D408" s="9">
        <v>853.2</v>
      </c>
      <c r="E408" s="9">
        <v>947.3</v>
      </c>
      <c r="F408" s="9">
        <v>819.59999999999991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127.7</v>
      </c>
      <c r="S408" s="9">
        <v>0</v>
      </c>
      <c r="T408" s="9">
        <v>28.7</v>
      </c>
      <c r="U408" s="21">
        <v>0</v>
      </c>
      <c r="V408" s="59">
        <f t="shared" si="774"/>
        <v>0</v>
      </c>
      <c r="W408" s="9"/>
      <c r="X408" s="9">
        <f t="shared" si="775"/>
        <v>0</v>
      </c>
      <c r="Y408" s="9"/>
      <c r="Z408" s="9"/>
      <c r="AA408" s="9"/>
      <c r="AB408" s="9">
        <f t="shared" si="776"/>
        <v>0</v>
      </c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48"/>
      <c r="AO408" s="11">
        <f t="shared" si="777"/>
        <v>1829.2</v>
      </c>
      <c r="AP408" s="9">
        <f t="shared" si="778"/>
        <v>853.2</v>
      </c>
      <c r="AQ408" s="9">
        <f t="shared" si="779"/>
        <v>947.3</v>
      </c>
      <c r="AR408" s="9">
        <f t="shared" si="780"/>
        <v>819.59999999999991</v>
      </c>
      <c r="AS408" s="9">
        <f t="shared" si="781"/>
        <v>0</v>
      </c>
      <c r="AT408" s="9">
        <f t="shared" si="782"/>
        <v>0</v>
      </c>
      <c r="AU408" s="9">
        <f t="shared" si="783"/>
        <v>0</v>
      </c>
      <c r="AV408" s="9">
        <f t="shared" si="784"/>
        <v>0</v>
      </c>
      <c r="AW408" s="9">
        <f t="shared" si="785"/>
        <v>0</v>
      </c>
      <c r="AX408" s="9">
        <f t="shared" si="786"/>
        <v>0</v>
      </c>
      <c r="AY408" s="9">
        <f t="shared" si="787"/>
        <v>0</v>
      </c>
      <c r="AZ408" s="9">
        <f t="shared" si="788"/>
        <v>0</v>
      </c>
      <c r="BA408" s="9">
        <f t="shared" si="789"/>
        <v>0</v>
      </c>
      <c r="BB408" s="9">
        <f t="shared" si="790"/>
        <v>0</v>
      </c>
      <c r="BC408" s="9">
        <f t="shared" si="791"/>
        <v>0</v>
      </c>
      <c r="BD408" s="9">
        <f t="shared" si="792"/>
        <v>127.7</v>
      </c>
      <c r="BE408" s="9">
        <f t="shared" si="793"/>
        <v>0</v>
      </c>
      <c r="BF408" s="9">
        <f t="shared" si="794"/>
        <v>28.7</v>
      </c>
      <c r="BG408" s="9">
        <f t="shared" si="794"/>
        <v>0</v>
      </c>
      <c r="BH408" s="4"/>
      <c r="BI408" s="4"/>
      <c r="BJ408" s="4"/>
      <c r="BK408" s="4"/>
      <c r="BL408" s="4"/>
    </row>
    <row r="409" spans="1:64" x14ac:dyDescent="0.2">
      <c r="A409" s="40">
        <v>1364</v>
      </c>
      <c r="B409" s="36" t="s">
        <v>361</v>
      </c>
      <c r="C409" s="11">
        <v>1821.9</v>
      </c>
      <c r="D409" s="9">
        <v>840</v>
      </c>
      <c r="E409" s="9">
        <v>894.80000000000007</v>
      </c>
      <c r="F409" s="9">
        <v>830.2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64.599999999999994</v>
      </c>
      <c r="S409" s="9">
        <v>0</v>
      </c>
      <c r="T409" s="9">
        <v>87.1</v>
      </c>
      <c r="U409" s="21">
        <v>0</v>
      </c>
      <c r="V409" s="59">
        <f t="shared" si="774"/>
        <v>0</v>
      </c>
      <c r="W409" s="9"/>
      <c r="X409" s="9">
        <f t="shared" si="775"/>
        <v>0</v>
      </c>
      <c r="Y409" s="9"/>
      <c r="Z409" s="9"/>
      <c r="AA409" s="9"/>
      <c r="AB409" s="9">
        <f t="shared" si="776"/>
        <v>0</v>
      </c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48"/>
      <c r="AO409" s="11">
        <f t="shared" si="777"/>
        <v>1821.9</v>
      </c>
      <c r="AP409" s="9">
        <f t="shared" si="778"/>
        <v>840</v>
      </c>
      <c r="AQ409" s="9">
        <f t="shared" si="779"/>
        <v>894.80000000000007</v>
      </c>
      <c r="AR409" s="9">
        <f t="shared" si="780"/>
        <v>830.2</v>
      </c>
      <c r="AS409" s="9">
        <f t="shared" si="781"/>
        <v>0</v>
      </c>
      <c r="AT409" s="9">
        <f t="shared" si="782"/>
        <v>0</v>
      </c>
      <c r="AU409" s="9">
        <f t="shared" si="783"/>
        <v>0</v>
      </c>
      <c r="AV409" s="9">
        <f t="shared" si="784"/>
        <v>0</v>
      </c>
      <c r="AW409" s="9">
        <f t="shared" si="785"/>
        <v>0</v>
      </c>
      <c r="AX409" s="9">
        <f t="shared" si="786"/>
        <v>0</v>
      </c>
      <c r="AY409" s="9">
        <f t="shared" si="787"/>
        <v>0</v>
      </c>
      <c r="AZ409" s="9">
        <f t="shared" si="788"/>
        <v>0</v>
      </c>
      <c r="BA409" s="9">
        <f t="shared" si="789"/>
        <v>0</v>
      </c>
      <c r="BB409" s="9">
        <f t="shared" si="790"/>
        <v>0</v>
      </c>
      <c r="BC409" s="9">
        <f t="shared" si="791"/>
        <v>0</v>
      </c>
      <c r="BD409" s="9">
        <f t="shared" si="792"/>
        <v>64.599999999999994</v>
      </c>
      <c r="BE409" s="9">
        <f t="shared" si="793"/>
        <v>0</v>
      </c>
      <c r="BF409" s="9">
        <f t="shared" si="794"/>
        <v>87.1</v>
      </c>
      <c r="BG409" s="9">
        <f t="shared" si="794"/>
        <v>0</v>
      </c>
      <c r="BH409" s="4"/>
      <c r="BI409" s="4"/>
      <c r="BJ409" s="4"/>
      <c r="BK409" s="4"/>
      <c r="BL409" s="4"/>
    </row>
    <row r="410" spans="1:64" x14ac:dyDescent="0.2">
      <c r="A410" s="40">
        <v>1365</v>
      </c>
      <c r="B410" s="36" t="s">
        <v>362</v>
      </c>
      <c r="C410" s="11">
        <v>3083.7999999999997</v>
      </c>
      <c r="D410" s="9">
        <v>973</v>
      </c>
      <c r="E410" s="9">
        <v>1928.2</v>
      </c>
      <c r="F410" s="9">
        <v>1790.4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137.80000000000001</v>
      </c>
      <c r="S410" s="9">
        <v>0</v>
      </c>
      <c r="T410" s="9">
        <v>182.6</v>
      </c>
      <c r="U410" s="21">
        <v>0</v>
      </c>
      <c r="V410" s="59">
        <f t="shared" si="774"/>
        <v>0</v>
      </c>
      <c r="W410" s="9"/>
      <c r="X410" s="9">
        <f t="shared" si="775"/>
        <v>0</v>
      </c>
      <c r="Y410" s="9"/>
      <c r="Z410" s="9"/>
      <c r="AA410" s="9"/>
      <c r="AB410" s="9">
        <f t="shared" si="776"/>
        <v>0</v>
      </c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48"/>
      <c r="AO410" s="11">
        <f t="shared" si="777"/>
        <v>3083.7999999999997</v>
      </c>
      <c r="AP410" s="9">
        <f t="shared" si="778"/>
        <v>973</v>
      </c>
      <c r="AQ410" s="9">
        <f t="shared" si="779"/>
        <v>1928.2</v>
      </c>
      <c r="AR410" s="9">
        <f t="shared" si="780"/>
        <v>1790.4</v>
      </c>
      <c r="AS410" s="9">
        <f t="shared" si="781"/>
        <v>0</v>
      </c>
      <c r="AT410" s="9">
        <f t="shared" si="782"/>
        <v>0</v>
      </c>
      <c r="AU410" s="9">
        <f t="shared" si="783"/>
        <v>0</v>
      </c>
      <c r="AV410" s="9">
        <f t="shared" si="784"/>
        <v>0</v>
      </c>
      <c r="AW410" s="9">
        <f t="shared" si="785"/>
        <v>0</v>
      </c>
      <c r="AX410" s="9">
        <f t="shared" si="786"/>
        <v>0</v>
      </c>
      <c r="AY410" s="9">
        <f t="shared" si="787"/>
        <v>0</v>
      </c>
      <c r="AZ410" s="9">
        <f t="shared" si="788"/>
        <v>0</v>
      </c>
      <c r="BA410" s="9">
        <f t="shared" si="789"/>
        <v>0</v>
      </c>
      <c r="BB410" s="9">
        <f t="shared" si="790"/>
        <v>0</v>
      </c>
      <c r="BC410" s="9">
        <f t="shared" si="791"/>
        <v>0</v>
      </c>
      <c r="BD410" s="9">
        <f t="shared" si="792"/>
        <v>137.80000000000001</v>
      </c>
      <c r="BE410" s="9">
        <f t="shared" si="793"/>
        <v>0</v>
      </c>
      <c r="BF410" s="9">
        <f t="shared" si="794"/>
        <v>182.6</v>
      </c>
      <c r="BG410" s="9">
        <f t="shared" si="794"/>
        <v>0</v>
      </c>
      <c r="BH410" s="4"/>
      <c r="BI410" s="4"/>
      <c r="BJ410" s="4"/>
      <c r="BK410" s="4"/>
      <c r="BL410" s="4"/>
    </row>
    <row r="411" spans="1:64" x14ac:dyDescent="0.2">
      <c r="A411" s="40">
        <v>1366</v>
      </c>
      <c r="B411" s="36" t="s">
        <v>363</v>
      </c>
      <c r="C411" s="11">
        <v>4091.7000000000007</v>
      </c>
      <c r="D411" s="9">
        <v>1123.7</v>
      </c>
      <c r="E411" s="9">
        <v>2968.0000000000005</v>
      </c>
      <c r="F411" s="9">
        <v>1890.4000000000003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850</v>
      </c>
      <c r="R411" s="9">
        <v>227.6</v>
      </c>
      <c r="S411" s="9">
        <v>0</v>
      </c>
      <c r="T411" s="9">
        <v>0</v>
      </c>
      <c r="U411" s="21">
        <v>0</v>
      </c>
      <c r="V411" s="59">
        <f t="shared" si="774"/>
        <v>0</v>
      </c>
      <c r="W411" s="9"/>
      <c r="X411" s="9">
        <f t="shared" si="775"/>
        <v>0</v>
      </c>
      <c r="Y411" s="9"/>
      <c r="Z411" s="9"/>
      <c r="AA411" s="9"/>
      <c r="AB411" s="9">
        <f t="shared" si="776"/>
        <v>0</v>
      </c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48"/>
      <c r="AO411" s="11">
        <f t="shared" si="777"/>
        <v>4091.7000000000007</v>
      </c>
      <c r="AP411" s="9">
        <f t="shared" si="778"/>
        <v>1123.7</v>
      </c>
      <c r="AQ411" s="9">
        <f t="shared" si="779"/>
        <v>2968.0000000000005</v>
      </c>
      <c r="AR411" s="9">
        <f t="shared" si="780"/>
        <v>1890.4000000000003</v>
      </c>
      <c r="AS411" s="9">
        <f t="shared" si="781"/>
        <v>0</v>
      </c>
      <c r="AT411" s="9">
        <f t="shared" si="782"/>
        <v>0</v>
      </c>
      <c r="AU411" s="9">
        <f t="shared" si="783"/>
        <v>0</v>
      </c>
      <c r="AV411" s="9">
        <f t="shared" si="784"/>
        <v>0</v>
      </c>
      <c r="AW411" s="9">
        <f t="shared" si="785"/>
        <v>0</v>
      </c>
      <c r="AX411" s="9">
        <f t="shared" si="786"/>
        <v>0</v>
      </c>
      <c r="AY411" s="9">
        <f t="shared" si="787"/>
        <v>0</v>
      </c>
      <c r="AZ411" s="9">
        <f t="shared" si="788"/>
        <v>0</v>
      </c>
      <c r="BA411" s="9">
        <f t="shared" si="789"/>
        <v>0</v>
      </c>
      <c r="BB411" s="9">
        <f t="shared" si="790"/>
        <v>0</v>
      </c>
      <c r="BC411" s="9">
        <f t="shared" si="791"/>
        <v>850</v>
      </c>
      <c r="BD411" s="9">
        <f t="shared" si="792"/>
        <v>227.6</v>
      </c>
      <c r="BE411" s="9">
        <f t="shared" si="793"/>
        <v>0</v>
      </c>
      <c r="BF411" s="9">
        <f t="shared" si="794"/>
        <v>0</v>
      </c>
      <c r="BG411" s="9">
        <f t="shared" si="794"/>
        <v>0</v>
      </c>
      <c r="BH411" s="4"/>
      <c r="BI411" s="18"/>
      <c r="BJ411" s="4"/>
      <c r="BK411" s="4"/>
      <c r="BL411" s="4"/>
    </row>
    <row r="412" spans="1:64" x14ac:dyDescent="0.2">
      <c r="A412" s="40">
        <v>1375</v>
      </c>
      <c r="B412" s="36" t="s">
        <v>364</v>
      </c>
      <c r="C412" s="11">
        <v>15339.100000000002</v>
      </c>
      <c r="D412" s="9">
        <v>1156.5999999999999</v>
      </c>
      <c r="E412" s="9">
        <v>14182.500000000002</v>
      </c>
      <c r="F412" s="9">
        <v>11227.600000000002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1900</v>
      </c>
      <c r="R412" s="9">
        <v>1054.9000000000001</v>
      </c>
      <c r="S412" s="9">
        <v>0</v>
      </c>
      <c r="T412" s="9">
        <v>0</v>
      </c>
      <c r="U412" s="21">
        <v>0</v>
      </c>
      <c r="V412" s="59">
        <f t="shared" si="774"/>
        <v>0</v>
      </c>
      <c r="W412" s="9"/>
      <c r="X412" s="9">
        <f t="shared" si="775"/>
        <v>0</v>
      </c>
      <c r="Y412" s="9"/>
      <c r="Z412" s="9"/>
      <c r="AA412" s="9"/>
      <c r="AB412" s="9">
        <f t="shared" si="776"/>
        <v>0</v>
      </c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48"/>
      <c r="AO412" s="11">
        <f t="shared" si="777"/>
        <v>15339.100000000002</v>
      </c>
      <c r="AP412" s="9">
        <f t="shared" si="778"/>
        <v>1156.5999999999999</v>
      </c>
      <c r="AQ412" s="9">
        <f t="shared" si="779"/>
        <v>14182.500000000002</v>
      </c>
      <c r="AR412" s="9">
        <f t="shared" si="780"/>
        <v>11227.600000000002</v>
      </c>
      <c r="AS412" s="9">
        <f t="shared" si="781"/>
        <v>0</v>
      </c>
      <c r="AT412" s="9">
        <f t="shared" si="782"/>
        <v>0</v>
      </c>
      <c r="AU412" s="9">
        <f t="shared" si="783"/>
        <v>0</v>
      </c>
      <c r="AV412" s="9">
        <f t="shared" si="784"/>
        <v>0</v>
      </c>
      <c r="AW412" s="9">
        <f t="shared" si="785"/>
        <v>0</v>
      </c>
      <c r="AX412" s="9">
        <f t="shared" si="786"/>
        <v>0</v>
      </c>
      <c r="AY412" s="9">
        <f t="shared" si="787"/>
        <v>0</v>
      </c>
      <c r="AZ412" s="9">
        <f t="shared" si="788"/>
        <v>0</v>
      </c>
      <c r="BA412" s="9">
        <f t="shared" si="789"/>
        <v>0</v>
      </c>
      <c r="BB412" s="9">
        <f t="shared" si="790"/>
        <v>0</v>
      </c>
      <c r="BC412" s="9">
        <f t="shared" si="791"/>
        <v>1900</v>
      </c>
      <c r="BD412" s="9">
        <f t="shared" si="792"/>
        <v>1054.9000000000001</v>
      </c>
      <c r="BE412" s="9">
        <f t="shared" si="793"/>
        <v>0</v>
      </c>
      <c r="BF412" s="9">
        <f t="shared" si="794"/>
        <v>0</v>
      </c>
      <c r="BG412" s="9">
        <f t="shared" si="794"/>
        <v>0</v>
      </c>
      <c r="BH412" s="4"/>
      <c r="BI412" s="18"/>
      <c r="BJ412" s="4"/>
      <c r="BK412" s="4"/>
      <c r="BL412" s="4"/>
    </row>
    <row r="413" spans="1:64" x14ac:dyDescent="0.2">
      <c r="A413" s="40">
        <v>1376</v>
      </c>
      <c r="B413" s="36" t="s">
        <v>351</v>
      </c>
      <c r="C413" s="11">
        <v>33353.100000000006</v>
      </c>
      <c r="D413" s="9">
        <v>2464</v>
      </c>
      <c r="E413" s="9">
        <v>30889.100000000006</v>
      </c>
      <c r="F413" s="9">
        <v>25919.4</v>
      </c>
      <c r="G413" s="9">
        <v>0</v>
      </c>
      <c r="H413" s="9">
        <v>2552.4</v>
      </c>
      <c r="I413" s="9">
        <v>61.4</v>
      </c>
      <c r="J413" s="9">
        <v>0</v>
      </c>
      <c r="K413" s="9">
        <v>0</v>
      </c>
      <c r="L413" s="9">
        <v>0</v>
      </c>
      <c r="M413" s="9">
        <v>0</v>
      </c>
      <c r="N413" s="9">
        <v>61.4</v>
      </c>
      <c r="O413" s="9">
        <v>0</v>
      </c>
      <c r="P413" s="9">
        <v>0</v>
      </c>
      <c r="Q413" s="9">
        <v>0</v>
      </c>
      <c r="R413" s="9">
        <v>2355.9</v>
      </c>
      <c r="S413" s="9">
        <v>0</v>
      </c>
      <c r="T413" s="9">
        <v>0</v>
      </c>
      <c r="U413" s="21">
        <v>0</v>
      </c>
      <c r="V413" s="59">
        <f t="shared" si="774"/>
        <v>0</v>
      </c>
      <c r="W413" s="9"/>
      <c r="X413" s="9">
        <f t="shared" si="775"/>
        <v>0</v>
      </c>
      <c r="Y413" s="9"/>
      <c r="Z413" s="9"/>
      <c r="AA413" s="9"/>
      <c r="AB413" s="9">
        <f t="shared" si="776"/>
        <v>0</v>
      </c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48"/>
      <c r="AO413" s="11">
        <f t="shared" si="777"/>
        <v>33353.100000000006</v>
      </c>
      <c r="AP413" s="9">
        <f t="shared" si="778"/>
        <v>2464</v>
      </c>
      <c r="AQ413" s="9">
        <f t="shared" si="779"/>
        <v>30889.100000000006</v>
      </c>
      <c r="AR413" s="9">
        <f t="shared" si="780"/>
        <v>25919.4</v>
      </c>
      <c r="AS413" s="9">
        <f t="shared" si="781"/>
        <v>0</v>
      </c>
      <c r="AT413" s="9">
        <f t="shared" si="782"/>
        <v>2552.4</v>
      </c>
      <c r="AU413" s="9">
        <f t="shared" si="783"/>
        <v>61.4</v>
      </c>
      <c r="AV413" s="9">
        <f t="shared" si="784"/>
        <v>0</v>
      </c>
      <c r="AW413" s="9">
        <f t="shared" si="785"/>
        <v>0</v>
      </c>
      <c r="AX413" s="9">
        <f t="shared" si="786"/>
        <v>0</v>
      </c>
      <c r="AY413" s="9">
        <f t="shared" si="787"/>
        <v>0</v>
      </c>
      <c r="AZ413" s="9">
        <f t="shared" si="788"/>
        <v>61.4</v>
      </c>
      <c r="BA413" s="9">
        <f t="shared" si="789"/>
        <v>0</v>
      </c>
      <c r="BB413" s="9">
        <f t="shared" si="790"/>
        <v>0</v>
      </c>
      <c r="BC413" s="9">
        <f t="shared" si="791"/>
        <v>0</v>
      </c>
      <c r="BD413" s="9">
        <f t="shared" si="792"/>
        <v>2355.9</v>
      </c>
      <c r="BE413" s="9">
        <f t="shared" si="793"/>
        <v>0</v>
      </c>
      <c r="BF413" s="9">
        <f t="shared" si="794"/>
        <v>0</v>
      </c>
      <c r="BG413" s="9">
        <f t="shared" si="794"/>
        <v>0</v>
      </c>
      <c r="BH413" s="4"/>
      <c r="BI413" s="18"/>
      <c r="BJ413" s="4"/>
      <c r="BK413" s="4"/>
      <c r="BL413" s="4"/>
    </row>
    <row r="414" spans="1:64" x14ac:dyDescent="0.2">
      <c r="A414" s="40">
        <v>1367</v>
      </c>
      <c r="B414" s="36" t="s">
        <v>365</v>
      </c>
      <c r="C414" s="11">
        <v>4255.8999999999996</v>
      </c>
      <c r="D414" s="9">
        <v>1152.5999999999999</v>
      </c>
      <c r="E414" s="9">
        <v>2731.5</v>
      </c>
      <c r="F414" s="9">
        <v>2216.6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200</v>
      </c>
      <c r="R414" s="9">
        <v>314.89999999999998</v>
      </c>
      <c r="S414" s="9">
        <v>0</v>
      </c>
      <c r="T414" s="9">
        <v>371.8</v>
      </c>
      <c r="U414" s="21">
        <v>0</v>
      </c>
      <c r="V414" s="59">
        <f t="shared" si="774"/>
        <v>0</v>
      </c>
      <c r="W414" s="9"/>
      <c r="X414" s="9">
        <f t="shared" si="775"/>
        <v>0</v>
      </c>
      <c r="Y414" s="9"/>
      <c r="Z414" s="9"/>
      <c r="AA414" s="9"/>
      <c r="AB414" s="9">
        <f t="shared" si="776"/>
        <v>0</v>
      </c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48"/>
      <c r="AO414" s="11">
        <f t="shared" si="777"/>
        <v>4255.8999999999996</v>
      </c>
      <c r="AP414" s="9">
        <f t="shared" si="778"/>
        <v>1152.5999999999999</v>
      </c>
      <c r="AQ414" s="9">
        <f t="shared" si="779"/>
        <v>2731.5</v>
      </c>
      <c r="AR414" s="9">
        <f t="shared" si="780"/>
        <v>2216.6</v>
      </c>
      <c r="AS414" s="9">
        <f t="shared" si="781"/>
        <v>0</v>
      </c>
      <c r="AT414" s="9">
        <f t="shared" si="782"/>
        <v>0</v>
      </c>
      <c r="AU414" s="9">
        <f t="shared" si="783"/>
        <v>0</v>
      </c>
      <c r="AV414" s="9">
        <f t="shared" si="784"/>
        <v>0</v>
      </c>
      <c r="AW414" s="9">
        <f t="shared" si="785"/>
        <v>0</v>
      </c>
      <c r="AX414" s="9">
        <f t="shared" si="786"/>
        <v>0</v>
      </c>
      <c r="AY414" s="9">
        <f t="shared" si="787"/>
        <v>0</v>
      </c>
      <c r="AZ414" s="9">
        <f t="shared" si="788"/>
        <v>0</v>
      </c>
      <c r="BA414" s="9">
        <f t="shared" si="789"/>
        <v>0</v>
      </c>
      <c r="BB414" s="9">
        <f t="shared" si="790"/>
        <v>0</v>
      </c>
      <c r="BC414" s="9">
        <f t="shared" si="791"/>
        <v>200</v>
      </c>
      <c r="BD414" s="9">
        <f t="shared" si="792"/>
        <v>314.89999999999998</v>
      </c>
      <c r="BE414" s="9">
        <f t="shared" si="793"/>
        <v>0</v>
      </c>
      <c r="BF414" s="9">
        <f t="shared" si="794"/>
        <v>371.8</v>
      </c>
      <c r="BG414" s="9">
        <f t="shared" si="794"/>
        <v>0</v>
      </c>
      <c r="BH414" s="4"/>
      <c r="BI414" s="18"/>
      <c r="BJ414" s="4"/>
      <c r="BK414" s="4"/>
      <c r="BL414" s="4"/>
    </row>
    <row r="415" spans="1:64" x14ac:dyDescent="0.2">
      <c r="A415" s="40">
        <v>1368</v>
      </c>
      <c r="B415" s="36" t="s">
        <v>366</v>
      </c>
      <c r="C415" s="11">
        <v>2210.4</v>
      </c>
      <c r="D415" s="9">
        <v>978</v>
      </c>
      <c r="E415" s="9">
        <v>1214.8</v>
      </c>
      <c r="F415" s="9">
        <v>1061.8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153</v>
      </c>
      <c r="S415" s="9">
        <v>0</v>
      </c>
      <c r="T415" s="9">
        <v>17.600000000000001</v>
      </c>
      <c r="U415" s="21">
        <v>0</v>
      </c>
      <c r="V415" s="59">
        <f t="shared" si="774"/>
        <v>0</v>
      </c>
      <c r="W415" s="9"/>
      <c r="X415" s="9">
        <f t="shared" si="775"/>
        <v>0</v>
      </c>
      <c r="Y415" s="9"/>
      <c r="Z415" s="9"/>
      <c r="AA415" s="9"/>
      <c r="AB415" s="9">
        <f t="shared" si="776"/>
        <v>0</v>
      </c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48"/>
      <c r="AO415" s="11">
        <f t="shared" si="777"/>
        <v>2210.4</v>
      </c>
      <c r="AP415" s="9">
        <f t="shared" si="778"/>
        <v>978</v>
      </c>
      <c r="AQ415" s="9">
        <f t="shared" si="779"/>
        <v>1214.8</v>
      </c>
      <c r="AR415" s="9">
        <f t="shared" si="780"/>
        <v>1061.8</v>
      </c>
      <c r="AS415" s="9">
        <f t="shared" si="781"/>
        <v>0</v>
      </c>
      <c r="AT415" s="9">
        <f t="shared" si="782"/>
        <v>0</v>
      </c>
      <c r="AU415" s="9">
        <f t="shared" si="783"/>
        <v>0</v>
      </c>
      <c r="AV415" s="9">
        <f t="shared" si="784"/>
        <v>0</v>
      </c>
      <c r="AW415" s="9">
        <f t="shared" si="785"/>
        <v>0</v>
      </c>
      <c r="AX415" s="9">
        <f t="shared" si="786"/>
        <v>0</v>
      </c>
      <c r="AY415" s="9">
        <f t="shared" si="787"/>
        <v>0</v>
      </c>
      <c r="AZ415" s="9">
        <f t="shared" si="788"/>
        <v>0</v>
      </c>
      <c r="BA415" s="9">
        <f t="shared" si="789"/>
        <v>0</v>
      </c>
      <c r="BB415" s="9">
        <f t="shared" si="790"/>
        <v>0</v>
      </c>
      <c r="BC415" s="9">
        <f t="shared" si="791"/>
        <v>0</v>
      </c>
      <c r="BD415" s="9">
        <f t="shared" si="792"/>
        <v>153</v>
      </c>
      <c r="BE415" s="9">
        <f t="shared" si="793"/>
        <v>0</v>
      </c>
      <c r="BF415" s="9">
        <f t="shared" si="794"/>
        <v>17.600000000000001</v>
      </c>
      <c r="BG415" s="9">
        <f t="shared" si="794"/>
        <v>0</v>
      </c>
      <c r="BH415" s="4"/>
      <c r="BI415" s="18"/>
      <c r="BJ415" s="4"/>
      <c r="BK415" s="4"/>
      <c r="BL415" s="4"/>
    </row>
    <row r="416" spans="1:64" x14ac:dyDescent="0.2">
      <c r="A416" s="40">
        <v>1369</v>
      </c>
      <c r="B416" s="36" t="s">
        <v>367</v>
      </c>
      <c r="C416" s="11">
        <v>2313.1999999999998</v>
      </c>
      <c r="D416" s="9">
        <v>359</v>
      </c>
      <c r="E416" s="9">
        <v>1826.5</v>
      </c>
      <c r="F416" s="9">
        <v>859.3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850</v>
      </c>
      <c r="R416" s="9">
        <v>117.2</v>
      </c>
      <c r="S416" s="9">
        <v>0</v>
      </c>
      <c r="T416" s="9">
        <v>127.7</v>
      </c>
      <c r="U416" s="21">
        <v>0</v>
      </c>
      <c r="V416" s="59">
        <f t="shared" si="774"/>
        <v>0</v>
      </c>
      <c r="W416" s="9"/>
      <c r="X416" s="9">
        <f t="shared" si="775"/>
        <v>0</v>
      </c>
      <c r="Y416" s="9"/>
      <c r="Z416" s="9"/>
      <c r="AA416" s="9"/>
      <c r="AB416" s="9">
        <f t="shared" si="776"/>
        <v>0</v>
      </c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48"/>
      <c r="AO416" s="11">
        <f t="shared" si="777"/>
        <v>2313.1999999999998</v>
      </c>
      <c r="AP416" s="9">
        <f t="shared" si="778"/>
        <v>359</v>
      </c>
      <c r="AQ416" s="9">
        <f t="shared" si="779"/>
        <v>1826.5</v>
      </c>
      <c r="AR416" s="9">
        <f t="shared" si="780"/>
        <v>859.3</v>
      </c>
      <c r="AS416" s="9">
        <f t="shared" si="781"/>
        <v>0</v>
      </c>
      <c r="AT416" s="9">
        <f t="shared" si="782"/>
        <v>0</v>
      </c>
      <c r="AU416" s="9">
        <f t="shared" si="783"/>
        <v>0</v>
      </c>
      <c r="AV416" s="9">
        <f t="shared" si="784"/>
        <v>0</v>
      </c>
      <c r="AW416" s="9">
        <f t="shared" si="785"/>
        <v>0</v>
      </c>
      <c r="AX416" s="9">
        <f t="shared" si="786"/>
        <v>0</v>
      </c>
      <c r="AY416" s="9">
        <f t="shared" si="787"/>
        <v>0</v>
      </c>
      <c r="AZ416" s="9">
        <f t="shared" si="788"/>
        <v>0</v>
      </c>
      <c r="BA416" s="9">
        <f t="shared" si="789"/>
        <v>0</v>
      </c>
      <c r="BB416" s="9">
        <f t="shared" si="790"/>
        <v>0</v>
      </c>
      <c r="BC416" s="9">
        <f t="shared" si="791"/>
        <v>850</v>
      </c>
      <c r="BD416" s="9">
        <f t="shared" si="792"/>
        <v>117.2</v>
      </c>
      <c r="BE416" s="9">
        <f t="shared" si="793"/>
        <v>0</v>
      </c>
      <c r="BF416" s="9">
        <f t="shared" si="794"/>
        <v>127.7</v>
      </c>
      <c r="BG416" s="9">
        <f t="shared" si="794"/>
        <v>0</v>
      </c>
      <c r="BH416" s="4"/>
      <c r="BI416" s="18"/>
      <c r="BJ416" s="4"/>
      <c r="BK416" s="4"/>
      <c r="BL416" s="4"/>
    </row>
    <row r="417" spans="1:64" x14ac:dyDescent="0.2">
      <c r="A417" s="40">
        <v>1370</v>
      </c>
      <c r="B417" s="36" t="s">
        <v>368</v>
      </c>
      <c r="C417" s="11">
        <v>4562.2</v>
      </c>
      <c r="D417" s="9">
        <v>1259.9000000000001</v>
      </c>
      <c r="E417" s="9">
        <v>3210.6</v>
      </c>
      <c r="F417" s="9">
        <v>2737.7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100</v>
      </c>
      <c r="R417" s="9">
        <v>372.9</v>
      </c>
      <c r="S417" s="9">
        <v>0</v>
      </c>
      <c r="T417" s="9">
        <v>91.7</v>
      </c>
      <c r="U417" s="21">
        <v>0</v>
      </c>
      <c r="V417" s="59">
        <f t="shared" si="774"/>
        <v>0</v>
      </c>
      <c r="W417" s="9"/>
      <c r="X417" s="9">
        <f t="shared" si="775"/>
        <v>0</v>
      </c>
      <c r="Y417" s="9"/>
      <c r="Z417" s="9"/>
      <c r="AA417" s="9"/>
      <c r="AB417" s="9">
        <f t="shared" si="776"/>
        <v>0</v>
      </c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48"/>
      <c r="AO417" s="11">
        <f t="shared" si="777"/>
        <v>4562.2</v>
      </c>
      <c r="AP417" s="9">
        <f t="shared" si="778"/>
        <v>1259.9000000000001</v>
      </c>
      <c r="AQ417" s="9">
        <f t="shared" si="779"/>
        <v>3210.6</v>
      </c>
      <c r="AR417" s="9">
        <f t="shared" si="780"/>
        <v>2737.7</v>
      </c>
      <c r="AS417" s="9">
        <f t="shared" si="781"/>
        <v>0</v>
      </c>
      <c r="AT417" s="9">
        <f t="shared" si="782"/>
        <v>0</v>
      </c>
      <c r="AU417" s="9">
        <f t="shared" si="783"/>
        <v>0</v>
      </c>
      <c r="AV417" s="9">
        <f t="shared" si="784"/>
        <v>0</v>
      </c>
      <c r="AW417" s="9">
        <f t="shared" si="785"/>
        <v>0</v>
      </c>
      <c r="AX417" s="9">
        <f t="shared" si="786"/>
        <v>0</v>
      </c>
      <c r="AY417" s="9">
        <f t="shared" si="787"/>
        <v>0</v>
      </c>
      <c r="AZ417" s="9">
        <f t="shared" si="788"/>
        <v>0</v>
      </c>
      <c r="BA417" s="9">
        <f t="shared" si="789"/>
        <v>0</v>
      </c>
      <c r="BB417" s="9">
        <f t="shared" si="790"/>
        <v>0</v>
      </c>
      <c r="BC417" s="9">
        <f t="shared" si="791"/>
        <v>100</v>
      </c>
      <c r="BD417" s="9">
        <f t="shared" si="792"/>
        <v>372.9</v>
      </c>
      <c r="BE417" s="9">
        <f t="shared" si="793"/>
        <v>0</v>
      </c>
      <c r="BF417" s="9">
        <f t="shared" si="794"/>
        <v>91.7</v>
      </c>
      <c r="BG417" s="9">
        <f t="shared" si="794"/>
        <v>0</v>
      </c>
      <c r="BH417" s="4"/>
      <c r="BI417" s="4"/>
      <c r="BJ417" s="4"/>
      <c r="BK417" s="4"/>
      <c r="BL417" s="4"/>
    </row>
    <row r="418" spans="1:64" x14ac:dyDescent="0.2">
      <c r="A418" s="40">
        <v>1371</v>
      </c>
      <c r="B418" s="36" t="s">
        <v>369</v>
      </c>
      <c r="C418" s="11">
        <v>2026.6</v>
      </c>
      <c r="D418" s="9">
        <v>964.7</v>
      </c>
      <c r="E418" s="9">
        <v>1061.8999999999999</v>
      </c>
      <c r="F418" s="9">
        <v>940.8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121.1</v>
      </c>
      <c r="S418" s="9">
        <v>0</v>
      </c>
      <c r="T418" s="9">
        <v>0</v>
      </c>
      <c r="U418" s="21">
        <v>0</v>
      </c>
      <c r="V418" s="59">
        <f t="shared" si="774"/>
        <v>0</v>
      </c>
      <c r="W418" s="9"/>
      <c r="X418" s="9">
        <f t="shared" si="775"/>
        <v>0</v>
      </c>
      <c r="Y418" s="9"/>
      <c r="Z418" s="9"/>
      <c r="AA418" s="9"/>
      <c r="AB418" s="9">
        <f t="shared" si="776"/>
        <v>0</v>
      </c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48"/>
      <c r="AO418" s="11">
        <f t="shared" si="777"/>
        <v>2026.6</v>
      </c>
      <c r="AP418" s="9">
        <f t="shared" si="778"/>
        <v>964.7</v>
      </c>
      <c r="AQ418" s="9">
        <f t="shared" si="779"/>
        <v>1061.8999999999999</v>
      </c>
      <c r="AR418" s="9">
        <f t="shared" si="780"/>
        <v>940.8</v>
      </c>
      <c r="AS418" s="9">
        <f t="shared" si="781"/>
        <v>0</v>
      </c>
      <c r="AT418" s="9">
        <f t="shared" si="782"/>
        <v>0</v>
      </c>
      <c r="AU418" s="9">
        <f t="shared" si="783"/>
        <v>0</v>
      </c>
      <c r="AV418" s="9">
        <f t="shared" si="784"/>
        <v>0</v>
      </c>
      <c r="AW418" s="9">
        <f t="shared" si="785"/>
        <v>0</v>
      </c>
      <c r="AX418" s="9">
        <f t="shared" si="786"/>
        <v>0</v>
      </c>
      <c r="AY418" s="9">
        <f t="shared" si="787"/>
        <v>0</v>
      </c>
      <c r="AZ418" s="9">
        <f t="shared" si="788"/>
        <v>0</v>
      </c>
      <c r="BA418" s="9">
        <f t="shared" si="789"/>
        <v>0</v>
      </c>
      <c r="BB418" s="9">
        <f t="shared" si="790"/>
        <v>0</v>
      </c>
      <c r="BC418" s="9">
        <f t="shared" si="791"/>
        <v>0</v>
      </c>
      <c r="BD418" s="9">
        <f t="shared" si="792"/>
        <v>121.1</v>
      </c>
      <c r="BE418" s="9">
        <f t="shared" si="793"/>
        <v>0</v>
      </c>
      <c r="BF418" s="9">
        <f t="shared" si="794"/>
        <v>0</v>
      </c>
      <c r="BG418" s="9">
        <f t="shared" si="794"/>
        <v>0</v>
      </c>
      <c r="BH418" s="4"/>
      <c r="BI418" s="18"/>
      <c r="BJ418" s="4"/>
      <c r="BK418" s="4"/>
      <c r="BL418" s="4"/>
    </row>
    <row r="419" spans="1:64" x14ac:dyDescent="0.2">
      <c r="A419" s="40">
        <v>1372</v>
      </c>
      <c r="B419" s="36" t="s">
        <v>370</v>
      </c>
      <c r="C419" s="11">
        <v>3554</v>
      </c>
      <c r="D419" s="9">
        <v>1022.4</v>
      </c>
      <c r="E419" s="9">
        <v>2459.2999999999997</v>
      </c>
      <c r="F419" s="9">
        <v>2280.6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178.7</v>
      </c>
      <c r="S419" s="9">
        <v>0</v>
      </c>
      <c r="T419" s="9">
        <v>72.3</v>
      </c>
      <c r="U419" s="21">
        <v>0</v>
      </c>
      <c r="V419" s="59">
        <f t="shared" si="774"/>
        <v>0</v>
      </c>
      <c r="W419" s="9"/>
      <c r="X419" s="9">
        <f t="shared" si="775"/>
        <v>0</v>
      </c>
      <c r="Y419" s="9"/>
      <c r="Z419" s="9"/>
      <c r="AA419" s="9"/>
      <c r="AB419" s="9">
        <f t="shared" si="776"/>
        <v>0</v>
      </c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48"/>
      <c r="AO419" s="11">
        <f t="shared" si="777"/>
        <v>3554</v>
      </c>
      <c r="AP419" s="9">
        <f t="shared" si="778"/>
        <v>1022.4</v>
      </c>
      <c r="AQ419" s="9">
        <f t="shared" si="779"/>
        <v>2459.2999999999997</v>
      </c>
      <c r="AR419" s="9">
        <f t="shared" si="780"/>
        <v>2280.6</v>
      </c>
      <c r="AS419" s="9">
        <f t="shared" si="781"/>
        <v>0</v>
      </c>
      <c r="AT419" s="9">
        <f t="shared" si="782"/>
        <v>0</v>
      </c>
      <c r="AU419" s="9">
        <f t="shared" si="783"/>
        <v>0</v>
      </c>
      <c r="AV419" s="9">
        <f t="shared" si="784"/>
        <v>0</v>
      </c>
      <c r="AW419" s="9">
        <f t="shared" si="785"/>
        <v>0</v>
      </c>
      <c r="AX419" s="9">
        <f t="shared" si="786"/>
        <v>0</v>
      </c>
      <c r="AY419" s="9">
        <f t="shared" si="787"/>
        <v>0</v>
      </c>
      <c r="AZ419" s="9">
        <f t="shared" si="788"/>
        <v>0</v>
      </c>
      <c r="BA419" s="9">
        <f t="shared" si="789"/>
        <v>0</v>
      </c>
      <c r="BB419" s="9">
        <f t="shared" si="790"/>
        <v>0</v>
      </c>
      <c r="BC419" s="9">
        <f t="shared" si="791"/>
        <v>0</v>
      </c>
      <c r="BD419" s="9">
        <f t="shared" si="792"/>
        <v>178.7</v>
      </c>
      <c r="BE419" s="9">
        <f t="shared" si="793"/>
        <v>0</v>
      </c>
      <c r="BF419" s="9">
        <f t="shared" si="794"/>
        <v>72.3</v>
      </c>
      <c r="BG419" s="9">
        <f t="shared" si="794"/>
        <v>0</v>
      </c>
      <c r="BH419" s="4"/>
      <c r="BI419" s="18"/>
      <c r="BJ419" s="4"/>
      <c r="BK419" s="4"/>
      <c r="BL419" s="4"/>
    </row>
    <row r="420" spans="1:64" x14ac:dyDescent="0.2">
      <c r="A420" s="40">
        <v>1373</v>
      </c>
      <c r="B420" s="36" t="s">
        <v>371</v>
      </c>
      <c r="C420" s="11">
        <v>3106.0999999999995</v>
      </c>
      <c r="D420" s="9">
        <v>1062.5</v>
      </c>
      <c r="E420" s="9">
        <v>1880.5999999999997</v>
      </c>
      <c r="F420" s="9">
        <v>1672.2999999999997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208.3</v>
      </c>
      <c r="S420" s="9">
        <v>0</v>
      </c>
      <c r="T420" s="9">
        <v>163</v>
      </c>
      <c r="U420" s="21">
        <v>0</v>
      </c>
      <c r="V420" s="59">
        <f t="shared" si="774"/>
        <v>0</v>
      </c>
      <c r="W420" s="9"/>
      <c r="X420" s="9">
        <f t="shared" si="775"/>
        <v>0</v>
      </c>
      <c r="Y420" s="9"/>
      <c r="Z420" s="9"/>
      <c r="AA420" s="9"/>
      <c r="AB420" s="9">
        <f t="shared" si="776"/>
        <v>0</v>
      </c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48"/>
      <c r="AO420" s="11">
        <f t="shared" si="777"/>
        <v>3106.0999999999995</v>
      </c>
      <c r="AP420" s="9">
        <f t="shared" si="778"/>
        <v>1062.5</v>
      </c>
      <c r="AQ420" s="9">
        <f t="shared" si="779"/>
        <v>1880.5999999999997</v>
      </c>
      <c r="AR420" s="9">
        <f t="shared" si="780"/>
        <v>1672.2999999999997</v>
      </c>
      <c r="AS420" s="9">
        <f t="shared" si="781"/>
        <v>0</v>
      </c>
      <c r="AT420" s="9">
        <f t="shared" si="782"/>
        <v>0</v>
      </c>
      <c r="AU420" s="9">
        <f t="shared" si="783"/>
        <v>0</v>
      </c>
      <c r="AV420" s="9">
        <f t="shared" si="784"/>
        <v>0</v>
      </c>
      <c r="AW420" s="9">
        <f t="shared" si="785"/>
        <v>0</v>
      </c>
      <c r="AX420" s="9">
        <f t="shared" si="786"/>
        <v>0</v>
      </c>
      <c r="AY420" s="9">
        <f t="shared" si="787"/>
        <v>0</v>
      </c>
      <c r="AZ420" s="9">
        <f t="shared" si="788"/>
        <v>0</v>
      </c>
      <c r="BA420" s="9">
        <f t="shared" si="789"/>
        <v>0</v>
      </c>
      <c r="BB420" s="9">
        <f t="shared" si="790"/>
        <v>0</v>
      </c>
      <c r="BC420" s="9">
        <f t="shared" si="791"/>
        <v>0</v>
      </c>
      <c r="BD420" s="9">
        <f t="shared" si="792"/>
        <v>208.3</v>
      </c>
      <c r="BE420" s="9">
        <f t="shared" si="793"/>
        <v>0</v>
      </c>
      <c r="BF420" s="9">
        <f t="shared" si="794"/>
        <v>163</v>
      </c>
      <c r="BG420" s="9">
        <f t="shared" si="794"/>
        <v>0</v>
      </c>
      <c r="BH420" s="4"/>
      <c r="BI420" s="18"/>
      <c r="BJ420" s="4"/>
      <c r="BK420" s="4"/>
      <c r="BL420" s="4"/>
    </row>
    <row r="421" spans="1:64" x14ac:dyDescent="0.2">
      <c r="A421" s="40">
        <v>1374</v>
      </c>
      <c r="B421" s="36" t="s">
        <v>372</v>
      </c>
      <c r="C421" s="11">
        <v>2668.3</v>
      </c>
      <c r="D421" s="9">
        <v>979.2</v>
      </c>
      <c r="E421" s="9">
        <v>1689.1</v>
      </c>
      <c r="F421" s="9">
        <v>1337.6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200</v>
      </c>
      <c r="R421" s="9">
        <v>151.5</v>
      </c>
      <c r="S421" s="9">
        <v>0</v>
      </c>
      <c r="T421" s="9">
        <v>0</v>
      </c>
      <c r="U421" s="21">
        <v>0</v>
      </c>
      <c r="V421" s="59">
        <f t="shared" si="774"/>
        <v>0</v>
      </c>
      <c r="W421" s="9"/>
      <c r="X421" s="9">
        <f t="shared" si="775"/>
        <v>0</v>
      </c>
      <c r="Y421" s="9"/>
      <c r="Z421" s="9"/>
      <c r="AA421" s="9"/>
      <c r="AB421" s="9">
        <f t="shared" si="776"/>
        <v>0</v>
      </c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48"/>
      <c r="AO421" s="11">
        <f t="shared" si="777"/>
        <v>2668.3</v>
      </c>
      <c r="AP421" s="9">
        <f t="shared" si="778"/>
        <v>979.2</v>
      </c>
      <c r="AQ421" s="9">
        <f t="shared" si="779"/>
        <v>1689.1</v>
      </c>
      <c r="AR421" s="9">
        <f t="shared" si="780"/>
        <v>1337.6</v>
      </c>
      <c r="AS421" s="9">
        <f t="shared" si="781"/>
        <v>0</v>
      </c>
      <c r="AT421" s="9">
        <f t="shared" si="782"/>
        <v>0</v>
      </c>
      <c r="AU421" s="9">
        <f t="shared" si="783"/>
        <v>0</v>
      </c>
      <c r="AV421" s="9">
        <f t="shared" si="784"/>
        <v>0</v>
      </c>
      <c r="AW421" s="9">
        <f t="shared" si="785"/>
        <v>0</v>
      </c>
      <c r="AX421" s="9">
        <f t="shared" si="786"/>
        <v>0</v>
      </c>
      <c r="AY421" s="9">
        <f t="shared" si="787"/>
        <v>0</v>
      </c>
      <c r="AZ421" s="9">
        <f t="shared" si="788"/>
        <v>0</v>
      </c>
      <c r="BA421" s="9">
        <f t="shared" si="789"/>
        <v>0</v>
      </c>
      <c r="BB421" s="9">
        <f t="shared" si="790"/>
        <v>0</v>
      </c>
      <c r="BC421" s="9">
        <f t="shared" si="791"/>
        <v>200</v>
      </c>
      <c r="BD421" s="9">
        <f t="shared" si="792"/>
        <v>151.5</v>
      </c>
      <c r="BE421" s="9">
        <f t="shared" si="793"/>
        <v>0</v>
      </c>
      <c r="BF421" s="9">
        <f t="shared" si="794"/>
        <v>0</v>
      </c>
      <c r="BG421" s="9">
        <f t="shared" si="794"/>
        <v>0</v>
      </c>
      <c r="BH421" s="4"/>
      <c r="BI421" s="18"/>
      <c r="BJ421" s="4"/>
      <c r="BK421" s="4"/>
      <c r="BL421" s="4"/>
    </row>
    <row r="422" spans="1:64" x14ac:dyDescent="0.2">
      <c r="A422" s="40">
        <v>1377</v>
      </c>
      <c r="B422" s="36" t="s">
        <v>373</v>
      </c>
      <c r="C422" s="11">
        <v>3031.6000000000004</v>
      </c>
      <c r="D422" s="9">
        <v>698.4</v>
      </c>
      <c r="E422" s="9">
        <v>2215.7000000000003</v>
      </c>
      <c r="F422" s="9">
        <v>1830.1000000000001</v>
      </c>
      <c r="G422" s="9">
        <v>0</v>
      </c>
      <c r="H422" s="9">
        <v>123.3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262.3</v>
      </c>
      <c r="S422" s="9">
        <v>0</v>
      </c>
      <c r="T422" s="9">
        <v>117.5</v>
      </c>
      <c r="U422" s="21">
        <v>0</v>
      </c>
      <c r="V422" s="59">
        <f t="shared" si="774"/>
        <v>0</v>
      </c>
      <c r="W422" s="9"/>
      <c r="X422" s="9">
        <f t="shared" si="775"/>
        <v>0</v>
      </c>
      <c r="Y422" s="9"/>
      <c r="Z422" s="9"/>
      <c r="AA422" s="9"/>
      <c r="AB422" s="9">
        <f t="shared" si="776"/>
        <v>0</v>
      </c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48"/>
      <c r="AO422" s="11">
        <f t="shared" si="777"/>
        <v>3031.6000000000004</v>
      </c>
      <c r="AP422" s="9">
        <f t="shared" si="778"/>
        <v>698.4</v>
      </c>
      <c r="AQ422" s="9">
        <f t="shared" si="779"/>
        <v>2215.7000000000003</v>
      </c>
      <c r="AR422" s="9">
        <f t="shared" si="780"/>
        <v>1830.1000000000001</v>
      </c>
      <c r="AS422" s="9">
        <f t="shared" si="781"/>
        <v>0</v>
      </c>
      <c r="AT422" s="9">
        <f t="shared" si="782"/>
        <v>123.3</v>
      </c>
      <c r="AU422" s="9">
        <f t="shared" si="783"/>
        <v>0</v>
      </c>
      <c r="AV422" s="9">
        <f t="shared" si="784"/>
        <v>0</v>
      </c>
      <c r="AW422" s="9">
        <f t="shared" si="785"/>
        <v>0</v>
      </c>
      <c r="AX422" s="9">
        <f t="shared" si="786"/>
        <v>0</v>
      </c>
      <c r="AY422" s="9">
        <f t="shared" si="787"/>
        <v>0</v>
      </c>
      <c r="AZ422" s="9">
        <f t="shared" si="788"/>
        <v>0</v>
      </c>
      <c r="BA422" s="9">
        <f t="shared" si="789"/>
        <v>0</v>
      </c>
      <c r="BB422" s="9">
        <f t="shared" si="790"/>
        <v>0</v>
      </c>
      <c r="BC422" s="9">
        <f t="shared" si="791"/>
        <v>0</v>
      </c>
      <c r="BD422" s="9">
        <f t="shared" si="792"/>
        <v>262.3</v>
      </c>
      <c r="BE422" s="9">
        <f t="shared" si="793"/>
        <v>0</v>
      </c>
      <c r="BF422" s="9">
        <f t="shared" si="794"/>
        <v>117.5</v>
      </c>
      <c r="BG422" s="9">
        <f t="shared" si="794"/>
        <v>0</v>
      </c>
      <c r="BH422" s="4"/>
      <c r="BI422" s="18"/>
      <c r="BJ422" s="4"/>
      <c r="BK422" s="4"/>
      <c r="BL422" s="4"/>
    </row>
    <row r="423" spans="1:64" x14ac:dyDescent="0.2">
      <c r="A423" s="40">
        <v>1378</v>
      </c>
      <c r="B423" s="36" t="s">
        <v>374</v>
      </c>
      <c r="C423" s="11">
        <v>2801.9</v>
      </c>
      <c r="D423" s="9">
        <v>1017.3</v>
      </c>
      <c r="E423" s="9">
        <v>1780.1999999999998</v>
      </c>
      <c r="F423" s="9">
        <v>885.1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750</v>
      </c>
      <c r="R423" s="9">
        <v>145.1</v>
      </c>
      <c r="S423" s="9">
        <v>0</v>
      </c>
      <c r="T423" s="9">
        <v>4.4000000000000004</v>
      </c>
      <c r="U423" s="21">
        <v>0</v>
      </c>
      <c r="V423" s="59">
        <f t="shared" si="774"/>
        <v>0</v>
      </c>
      <c r="W423" s="9"/>
      <c r="X423" s="9">
        <f t="shared" si="775"/>
        <v>0</v>
      </c>
      <c r="Y423" s="9"/>
      <c r="Z423" s="9"/>
      <c r="AA423" s="9"/>
      <c r="AB423" s="9">
        <f t="shared" si="776"/>
        <v>0</v>
      </c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48"/>
      <c r="AO423" s="11">
        <f t="shared" si="777"/>
        <v>2801.9</v>
      </c>
      <c r="AP423" s="9">
        <f t="shared" si="778"/>
        <v>1017.3</v>
      </c>
      <c r="AQ423" s="9">
        <f t="shared" si="779"/>
        <v>1780.1999999999998</v>
      </c>
      <c r="AR423" s="9">
        <f t="shared" si="780"/>
        <v>885.1</v>
      </c>
      <c r="AS423" s="9">
        <f t="shared" si="781"/>
        <v>0</v>
      </c>
      <c r="AT423" s="9">
        <f t="shared" si="782"/>
        <v>0</v>
      </c>
      <c r="AU423" s="9">
        <f t="shared" si="783"/>
        <v>0</v>
      </c>
      <c r="AV423" s="9">
        <f t="shared" si="784"/>
        <v>0</v>
      </c>
      <c r="AW423" s="9">
        <f t="shared" si="785"/>
        <v>0</v>
      </c>
      <c r="AX423" s="9">
        <f t="shared" si="786"/>
        <v>0</v>
      </c>
      <c r="AY423" s="9">
        <f t="shared" si="787"/>
        <v>0</v>
      </c>
      <c r="AZ423" s="9">
        <f t="shared" si="788"/>
        <v>0</v>
      </c>
      <c r="BA423" s="9">
        <f t="shared" si="789"/>
        <v>0</v>
      </c>
      <c r="BB423" s="9">
        <f t="shared" si="790"/>
        <v>0</v>
      </c>
      <c r="BC423" s="9">
        <f t="shared" si="791"/>
        <v>750</v>
      </c>
      <c r="BD423" s="9">
        <f t="shared" si="792"/>
        <v>145.1</v>
      </c>
      <c r="BE423" s="9">
        <f t="shared" si="793"/>
        <v>0</v>
      </c>
      <c r="BF423" s="9">
        <f t="shared" si="794"/>
        <v>4.4000000000000004</v>
      </c>
      <c r="BG423" s="9">
        <f t="shared" si="794"/>
        <v>0</v>
      </c>
      <c r="BH423" s="4"/>
      <c r="BI423" s="4"/>
      <c r="BJ423" s="4"/>
      <c r="BK423" s="4"/>
      <c r="BL423" s="4"/>
    </row>
    <row r="424" spans="1:64" x14ac:dyDescent="0.2">
      <c r="A424" s="40">
        <v>1379</v>
      </c>
      <c r="B424" s="36" t="s">
        <v>375</v>
      </c>
      <c r="C424" s="11">
        <v>3731.8</v>
      </c>
      <c r="D424" s="9">
        <v>1158.5999999999999</v>
      </c>
      <c r="E424" s="9">
        <v>2573.2000000000003</v>
      </c>
      <c r="F424" s="9">
        <v>1524.2000000000003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800</v>
      </c>
      <c r="R424" s="9">
        <v>249</v>
      </c>
      <c r="S424" s="9">
        <v>0</v>
      </c>
      <c r="T424" s="9">
        <v>0</v>
      </c>
      <c r="U424" s="21">
        <v>0</v>
      </c>
      <c r="V424" s="59">
        <f t="shared" si="774"/>
        <v>0</v>
      </c>
      <c r="W424" s="9"/>
      <c r="X424" s="9">
        <f t="shared" si="775"/>
        <v>0</v>
      </c>
      <c r="Y424" s="9"/>
      <c r="Z424" s="9"/>
      <c r="AA424" s="9"/>
      <c r="AB424" s="9">
        <f t="shared" si="776"/>
        <v>0</v>
      </c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48"/>
      <c r="AO424" s="11">
        <f t="shared" si="777"/>
        <v>3731.8</v>
      </c>
      <c r="AP424" s="9">
        <f t="shared" si="778"/>
        <v>1158.5999999999999</v>
      </c>
      <c r="AQ424" s="9">
        <f t="shared" si="779"/>
        <v>2573.2000000000003</v>
      </c>
      <c r="AR424" s="9">
        <f t="shared" si="780"/>
        <v>1524.2000000000003</v>
      </c>
      <c r="AS424" s="9">
        <f t="shared" si="781"/>
        <v>0</v>
      </c>
      <c r="AT424" s="9">
        <f t="shared" si="782"/>
        <v>0</v>
      </c>
      <c r="AU424" s="9">
        <f t="shared" si="783"/>
        <v>0</v>
      </c>
      <c r="AV424" s="9">
        <f t="shared" si="784"/>
        <v>0</v>
      </c>
      <c r="AW424" s="9">
        <f t="shared" si="785"/>
        <v>0</v>
      </c>
      <c r="AX424" s="9">
        <f t="shared" si="786"/>
        <v>0</v>
      </c>
      <c r="AY424" s="9">
        <f t="shared" si="787"/>
        <v>0</v>
      </c>
      <c r="AZ424" s="9">
        <f t="shared" si="788"/>
        <v>0</v>
      </c>
      <c r="BA424" s="9">
        <f t="shared" si="789"/>
        <v>0</v>
      </c>
      <c r="BB424" s="9">
        <f t="shared" si="790"/>
        <v>0</v>
      </c>
      <c r="BC424" s="9">
        <f t="shared" si="791"/>
        <v>800</v>
      </c>
      <c r="BD424" s="9">
        <f t="shared" si="792"/>
        <v>249</v>
      </c>
      <c r="BE424" s="9">
        <f t="shared" si="793"/>
        <v>0</v>
      </c>
      <c r="BF424" s="9">
        <f t="shared" si="794"/>
        <v>0</v>
      </c>
      <c r="BG424" s="9">
        <f t="shared" si="794"/>
        <v>0</v>
      </c>
      <c r="BH424" s="4"/>
      <c r="BI424" s="18"/>
      <c r="BJ424" s="4"/>
      <c r="BK424" s="4"/>
      <c r="BL424" s="4"/>
    </row>
    <row r="425" spans="1:64" x14ac:dyDescent="0.2">
      <c r="A425" s="40">
        <v>1381</v>
      </c>
      <c r="B425" s="36" t="s">
        <v>376</v>
      </c>
      <c r="C425" s="11">
        <v>2205.2999999999997</v>
      </c>
      <c r="D425" s="9">
        <v>914.3</v>
      </c>
      <c r="E425" s="9">
        <v>1159.0999999999999</v>
      </c>
      <c r="F425" s="9">
        <v>1010.4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148.69999999999999</v>
      </c>
      <c r="S425" s="9">
        <v>0</v>
      </c>
      <c r="T425" s="9">
        <v>131.9</v>
      </c>
      <c r="U425" s="21">
        <v>0</v>
      </c>
      <c r="V425" s="59">
        <f t="shared" si="774"/>
        <v>0</v>
      </c>
      <c r="W425" s="9"/>
      <c r="X425" s="9">
        <f t="shared" si="775"/>
        <v>0</v>
      </c>
      <c r="Y425" s="9"/>
      <c r="Z425" s="9"/>
      <c r="AA425" s="9"/>
      <c r="AB425" s="9">
        <f t="shared" si="776"/>
        <v>0</v>
      </c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48"/>
      <c r="AO425" s="11">
        <f t="shared" si="777"/>
        <v>2205.2999999999997</v>
      </c>
      <c r="AP425" s="9">
        <f t="shared" si="778"/>
        <v>914.3</v>
      </c>
      <c r="AQ425" s="9">
        <f t="shared" si="779"/>
        <v>1159.0999999999999</v>
      </c>
      <c r="AR425" s="9">
        <f t="shared" si="780"/>
        <v>1010.4</v>
      </c>
      <c r="AS425" s="9">
        <f t="shared" si="781"/>
        <v>0</v>
      </c>
      <c r="AT425" s="9">
        <f t="shared" si="782"/>
        <v>0</v>
      </c>
      <c r="AU425" s="9">
        <f t="shared" si="783"/>
        <v>0</v>
      </c>
      <c r="AV425" s="9">
        <f t="shared" si="784"/>
        <v>0</v>
      </c>
      <c r="AW425" s="9">
        <f t="shared" si="785"/>
        <v>0</v>
      </c>
      <c r="AX425" s="9">
        <f t="shared" si="786"/>
        <v>0</v>
      </c>
      <c r="AY425" s="9">
        <f t="shared" si="787"/>
        <v>0</v>
      </c>
      <c r="AZ425" s="9">
        <f t="shared" si="788"/>
        <v>0</v>
      </c>
      <c r="BA425" s="9">
        <f t="shared" si="789"/>
        <v>0</v>
      </c>
      <c r="BB425" s="9">
        <f t="shared" si="790"/>
        <v>0</v>
      </c>
      <c r="BC425" s="9">
        <f t="shared" si="791"/>
        <v>0</v>
      </c>
      <c r="BD425" s="9">
        <f t="shared" si="792"/>
        <v>148.69999999999999</v>
      </c>
      <c r="BE425" s="9">
        <f t="shared" si="793"/>
        <v>0</v>
      </c>
      <c r="BF425" s="9">
        <f t="shared" si="794"/>
        <v>131.9</v>
      </c>
      <c r="BG425" s="9">
        <f t="shared" si="794"/>
        <v>0</v>
      </c>
      <c r="BH425" s="4"/>
      <c r="BI425" s="18"/>
      <c r="BJ425" s="4"/>
      <c r="BK425" s="4"/>
      <c r="BL425" s="4"/>
    </row>
    <row r="426" spans="1:64" x14ac:dyDescent="0.2">
      <c r="A426" s="40">
        <v>1380</v>
      </c>
      <c r="B426" s="36" t="s">
        <v>377</v>
      </c>
      <c r="C426" s="11">
        <v>4458.2</v>
      </c>
      <c r="D426" s="9">
        <v>1072.5</v>
      </c>
      <c r="E426" s="9">
        <v>3385.7</v>
      </c>
      <c r="F426" s="9">
        <v>2310.7999999999997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850</v>
      </c>
      <c r="R426" s="9">
        <v>224.9</v>
      </c>
      <c r="S426" s="9">
        <v>0</v>
      </c>
      <c r="T426" s="9">
        <v>0</v>
      </c>
      <c r="U426" s="21">
        <v>0</v>
      </c>
      <c r="V426" s="59">
        <f t="shared" si="774"/>
        <v>0</v>
      </c>
      <c r="W426" s="9"/>
      <c r="X426" s="9">
        <f t="shared" si="775"/>
        <v>0</v>
      </c>
      <c r="Y426" s="9"/>
      <c r="Z426" s="9"/>
      <c r="AA426" s="9"/>
      <c r="AB426" s="9">
        <f t="shared" si="776"/>
        <v>0</v>
      </c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48"/>
      <c r="AO426" s="11">
        <f t="shared" si="777"/>
        <v>4458.2</v>
      </c>
      <c r="AP426" s="9">
        <f t="shared" si="778"/>
        <v>1072.5</v>
      </c>
      <c r="AQ426" s="9">
        <f t="shared" si="779"/>
        <v>3385.7</v>
      </c>
      <c r="AR426" s="9">
        <f t="shared" si="780"/>
        <v>2310.7999999999997</v>
      </c>
      <c r="AS426" s="9">
        <f t="shared" si="781"/>
        <v>0</v>
      </c>
      <c r="AT426" s="9">
        <f t="shared" si="782"/>
        <v>0</v>
      </c>
      <c r="AU426" s="9">
        <f t="shared" si="783"/>
        <v>0</v>
      </c>
      <c r="AV426" s="9">
        <f t="shared" si="784"/>
        <v>0</v>
      </c>
      <c r="AW426" s="9">
        <f t="shared" si="785"/>
        <v>0</v>
      </c>
      <c r="AX426" s="9">
        <f t="shared" si="786"/>
        <v>0</v>
      </c>
      <c r="AY426" s="9">
        <f t="shared" si="787"/>
        <v>0</v>
      </c>
      <c r="AZ426" s="9">
        <f t="shared" si="788"/>
        <v>0</v>
      </c>
      <c r="BA426" s="9">
        <f t="shared" si="789"/>
        <v>0</v>
      </c>
      <c r="BB426" s="9">
        <f t="shared" si="790"/>
        <v>0</v>
      </c>
      <c r="BC426" s="9">
        <f t="shared" si="791"/>
        <v>850</v>
      </c>
      <c r="BD426" s="9">
        <f t="shared" si="792"/>
        <v>224.9</v>
      </c>
      <c r="BE426" s="9">
        <f t="shared" si="793"/>
        <v>0</v>
      </c>
      <c r="BF426" s="9">
        <f t="shared" si="794"/>
        <v>0</v>
      </c>
      <c r="BG426" s="9">
        <f t="shared" si="794"/>
        <v>0</v>
      </c>
      <c r="BH426" s="4"/>
      <c r="BI426" s="18"/>
      <c r="BJ426" s="4"/>
      <c r="BK426" s="4"/>
      <c r="BL426" s="4"/>
    </row>
    <row r="427" spans="1:64" x14ac:dyDescent="0.2">
      <c r="A427" s="40">
        <v>1382</v>
      </c>
      <c r="B427" s="36" t="s">
        <v>378</v>
      </c>
      <c r="C427" s="11">
        <v>2368.6999999999998</v>
      </c>
      <c r="D427" s="9">
        <v>952.1</v>
      </c>
      <c r="E427" s="9">
        <v>1327.3999999999999</v>
      </c>
      <c r="F427" s="9">
        <v>419.89999999999992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750</v>
      </c>
      <c r="R427" s="9">
        <v>157.5</v>
      </c>
      <c r="S427" s="9">
        <v>0</v>
      </c>
      <c r="T427" s="9">
        <v>89.2</v>
      </c>
      <c r="U427" s="21">
        <v>0</v>
      </c>
      <c r="V427" s="59">
        <f t="shared" si="774"/>
        <v>0</v>
      </c>
      <c r="W427" s="9"/>
      <c r="X427" s="9">
        <f t="shared" si="775"/>
        <v>0</v>
      </c>
      <c r="Y427" s="9"/>
      <c r="Z427" s="9"/>
      <c r="AA427" s="9"/>
      <c r="AB427" s="9">
        <f t="shared" si="776"/>
        <v>0</v>
      </c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48"/>
      <c r="AO427" s="11">
        <f t="shared" si="777"/>
        <v>2368.6999999999998</v>
      </c>
      <c r="AP427" s="9">
        <f t="shared" si="778"/>
        <v>952.1</v>
      </c>
      <c r="AQ427" s="9">
        <f t="shared" si="779"/>
        <v>1327.3999999999999</v>
      </c>
      <c r="AR427" s="9">
        <f t="shared" si="780"/>
        <v>419.89999999999992</v>
      </c>
      <c r="AS427" s="9">
        <f t="shared" si="781"/>
        <v>0</v>
      </c>
      <c r="AT427" s="9">
        <f t="shared" si="782"/>
        <v>0</v>
      </c>
      <c r="AU427" s="9">
        <f t="shared" si="783"/>
        <v>0</v>
      </c>
      <c r="AV427" s="9">
        <f t="shared" si="784"/>
        <v>0</v>
      </c>
      <c r="AW427" s="9">
        <f t="shared" si="785"/>
        <v>0</v>
      </c>
      <c r="AX427" s="9">
        <f t="shared" si="786"/>
        <v>0</v>
      </c>
      <c r="AY427" s="9">
        <f t="shared" si="787"/>
        <v>0</v>
      </c>
      <c r="AZ427" s="9">
        <f t="shared" si="788"/>
        <v>0</v>
      </c>
      <c r="BA427" s="9">
        <f t="shared" si="789"/>
        <v>0</v>
      </c>
      <c r="BB427" s="9">
        <f t="shared" si="790"/>
        <v>0</v>
      </c>
      <c r="BC427" s="9">
        <f t="shared" si="791"/>
        <v>750</v>
      </c>
      <c r="BD427" s="9">
        <f t="shared" si="792"/>
        <v>157.5</v>
      </c>
      <c r="BE427" s="9">
        <f t="shared" si="793"/>
        <v>0</v>
      </c>
      <c r="BF427" s="9">
        <f t="shared" si="794"/>
        <v>89.2</v>
      </c>
      <c r="BG427" s="9">
        <f t="shared" si="794"/>
        <v>0</v>
      </c>
      <c r="BH427" s="4"/>
      <c r="BI427" s="4"/>
      <c r="BJ427" s="4"/>
      <c r="BK427" s="4"/>
      <c r="BL427" s="4"/>
    </row>
    <row r="428" spans="1:64" x14ac:dyDescent="0.2">
      <c r="A428" s="40">
        <v>1383</v>
      </c>
      <c r="B428" s="36" t="s">
        <v>313</v>
      </c>
      <c r="C428" s="11">
        <v>4108.0999999999995</v>
      </c>
      <c r="D428" s="9">
        <v>1164</v>
      </c>
      <c r="E428" s="9">
        <v>2719.7</v>
      </c>
      <c r="F428" s="9">
        <v>2210.5</v>
      </c>
      <c r="G428" s="9">
        <v>0</v>
      </c>
      <c r="H428" s="9">
        <v>270.2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239</v>
      </c>
      <c r="S428" s="9">
        <v>0</v>
      </c>
      <c r="T428" s="9">
        <v>224.4</v>
      </c>
      <c r="U428" s="21">
        <v>0</v>
      </c>
      <c r="V428" s="59">
        <f t="shared" si="774"/>
        <v>0</v>
      </c>
      <c r="W428" s="9"/>
      <c r="X428" s="9">
        <f t="shared" si="775"/>
        <v>0</v>
      </c>
      <c r="Y428" s="9"/>
      <c r="Z428" s="9"/>
      <c r="AA428" s="9"/>
      <c r="AB428" s="9">
        <f t="shared" si="776"/>
        <v>0</v>
      </c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48"/>
      <c r="AO428" s="11">
        <f t="shared" si="777"/>
        <v>4108.0999999999995</v>
      </c>
      <c r="AP428" s="9">
        <f t="shared" si="778"/>
        <v>1164</v>
      </c>
      <c r="AQ428" s="9">
        <f t="shared" si="779"/>
        <v>2719.7</v>
      </c>
      <c r="AR428" s="9">
        <f t="shared" si="780"/>
        <v>2210.5</v>
      </c>
      <c r="AS428" s="9">
        <f t="shared" si="781"/>
        <v>0</v>
      </c>
      <c r="AT428" s="9">
        <f t="shared" si="782"/>
        <v>270.2</v>
      </c>
      <c r="AU428" s="9">
        <f t="shared" si="783"/>
        <v>0</v>
      </c>
      <c r="AV428" s="9">
        <f t="shared" si="784"/>
        <v>0</v>
      </c>
      <c r="AW428" s="9">
        <f t="shared" si="785"/>
        <v>0</v>
      </c>
      <c r="AX428" s="9">
        <f t="shared" si="786"/>
        <v>0</v>
      </c>
      <c r="AY428" s="9">
        <f t="shared" si="787"/>
        <v>0</v>
      </c>
      <c r="AZ428" s="9">
        <f t="shared" si="788"/>
        <v>0</v>
      </c>
      <c r="BA428" s="9">
        <f t="shared" si="789"/>
        <v>0</v>
      </c>
      <c r="BB428" s="9">
        <f t="shared" si="790"/>
        <v>0</v>
      </c>
      <c r="BC428" s="9">
        <f t="shared" si="791"/>
        <v>0</v>
      </c>
      <c r="BD428" s="9">
        <f t="shared" si="792"/>
        <v>239</v>
      </c>
      <c r="BE428" s="9">
        <f t="shared" si="793"/>
        <v>0</v>
      </c>
      <c r="BF428" s="9">
        <f t="shared" si="794"/>
        <v>224.4</v>
      </c>
      <c r="BG428" s="9">
        <f t="shared" si="794"/>
        <v>0</v>
      </c>
      <c r="BH428" s="4"/>
      <c r="BI428" s="4"/>
      <c r="BJ428" s="4"/>
      <c r="BK428" s="4"/>
      <c r="BL428" s="4"/>
    </row>
    <row r="429" spans="1:64" x14ac:dyDescent="0.2">
      <c r="A429" s="40">
        <v>1384</v>
      </c>
      <c r="B429" s="36" t="s">
        <v>379</v>
      </c>
      <c r="C429" s="11">
        <v>4784.1000000000004</v>
      </c>
      <c r="D429" s="9">
        <v>1270.3</v>
      </c>
      <c r="E429" s="9">
        <v>3322.7000000000003</v>
      </c>
      <c r="F429" s="9">
        <v>2189</v>
      </c>
      <c r="G429" s="9">
        <v>0</v>
      </c>
      <c r="H429" s="9">
        <v>589.29999999999995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200</v>
      </c>
      <c r="R429" s="9">
        <v>344.4</v>
      </c>
      <c r="S429" s="9">
        <v>0</v>
      </c>
      <c r="T429" s="9">
        <v>191.1</v>
      </c>
      <c r="U429" s="21">
        <v>0</v>
      </c>
      <c r="V429" s="59">
        <f t="shared" si="774"/>
        <v>0</v>
      </c>
      <c r="W429" s="9"/>
      <c r="X429" s="9">
        <f t="shared" si="775"/>
        <v>0</v>
      </c>
      <c r="Y429" s="9"/>
      <c r="Z429" s="9"/>
      <c r="AA429" s="9"/>
      <c r="AB429" s="9">
        <f t="shared" si="776"/>
        <v>0</v>
      </c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48"/>
      <c r="AO429" s="11">
        <f t="shared" si="777"/>
        <v>4784.1000000000004</v>
      </c>
      <c r="AP429" s="9">
        <f t="shared" si="778"/>
        <v>1270.3</v>
      </c>
      <c r="AQ429" s="9">
        <f t="shared" si="779"/>
        <v>3322.7000000000003</v>
      </c>
      <c r="AR429" s="9">
        <f t="shared" si="780"/>
        <v>2189</v>
      </c>
      <c r="AS429" s="9">
        <f t="shared" si="781"/>
        <v>0</v>
      </c>
      <c r="AT429" s="9">
        <f t="shared" si="782"/>
        <v>589.29999999999995</v>
      </c>
      <c r="AU429" s="9">
        <f t="shared" si="783"/>
        <v>0</v>
      </c>
      <c r="AV429" s="9">
        <f t="shared" si="784"/>
        <v>0</v>
      </c>
      <c r="AW429" s="9">
        <f t="shared" si="785"/>
        <v>0</v>
      </c>
      <c r="AX429" s="9">
        <f t="shared" si="786"/>
        <v>0</v>
      </c>
      <c r="AY429" s="9">
        <f t="shared" si="787"/>
        <v>0</v>
      </c>
      <c r="AZ429" s="9">
        <f t="shared" si="788"/>
        <v>0</v>
      </c>
      <c r="BA429" s="9">
        <f t="shared" si="789"/>
        <v>0</v>
      </c>
      <c r="BB429" s="9">
        <f t="shared" si="790"/>
        <v>0</v>
      </c>
      <c r="BC429" s="9">
        <f t="shared" si="791"/>
        <v>200</v>
      </c>
      <c r="BD429" s="9">
        <f t="shared" si="792"/>
        <v>344.4</v>
      </c>
      <c r="BE429" s="9">
        <f t="shared" si="793"/>
        <v>0</v>
      </c>
      <c r="BF429" s="9">
        <f t="shared" si="794"/>
        <v>191.1</v>
      </c>
      <c r="BG429" s="9">
        <f t="shared" si="794"/>
        <v>0</v>
      </c>
      <c r="BH429" s="4"/>
      <c r="BI429" s="4"/>
      <c r="BJ429" s="4"/>
      <c r="BK429" s="4"/>
      <c r="BL429" s="4"/>
    </row>
    <row r="430" spans="1:64" x14ac:dyDescent="0.2">
      <c r="A430" s="40">
        <v>1385</v>
      </c>
      <c r="B430" s="36" t="s">
        <v>380</v>
      </c>
      <c r="C430" s="11">
        <v>3219.8</v>
      </c>
      <c r="D430" s="9">
        <v>979.5</v>
      </c>
      <c r="E430" s="9">
        <v>2205.4</v>
      </c>
      <c r="F430" s="9">
        <v>2045.1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160.30000000000001</v>
      </c>
      <c r="S430" s="9">
        <v>0</v>
      </c>
      <c r="T430" s="9">
        <v>34.9</v>
      </c>
      <c r="U430" s="21">
        <v>0</v>
      </c>
      <c r="V430" s="59">
        <f t="shared" si="774"/>
        <v>0</v>
      </c>
      <c r="W430" s="9"/>
      <c r="X430" s="9">
        <f t="shared" si="775"/>
        <v>0</v>
      </c>
      <c r="Y430" s="9"/>
      <c r="Z430" s="9"/>
      <c r="AA430" s="9"/>
      <c r="AB430" s="9">
        <f t="shared" si="776"/>
        <v>0</v>
      </c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48"/>
      <c r="AO430" s="11">
        <f t="shared" si="777"/>
        <v>3219.8</v>
      </c>
      <c r="AP430" s="9">
        <f t="shared" si="778"/>
        <v>979.5</v>
      </c>
      <c r="AQ430" s="9">
        <f t="shared" si="779"/>
        <v>2205.4</v>
      </c>
      <c r="AR430" s="9">
        <f t="shared" si="780"/>
        <v>2045.1</v>
      </c>
      <c r="AS430" s="9">
        <f t="shared" si="781"/>
        <v>0</v>
      </c>
      <c r="AT430" s="9">
        <f t="shared" si="782"/>
        <v>0</v>
      </c>
      <c r="AU430" s="9">
        <f t="shared" si="783"/>
        <v>0</v>
      </c>
      <c r="AV430" s="9">
        <f t="shared" si="784"/>
        <v>0</v>
      </c>
      <c r="AW430" s="9">
        <f t="shared" si="785"/>
        <v>0</v>
      </c>
      <c r="AX430" s="9">
        <f t="shared" si="786"/>
        <v>0</v>
      </c>
      <c r="AY430" s="9">
        <f t="shared" si="787"/>
        <v>0</v>
      </c>
      <c r="AZ430" s="9">
        <f t="shared" si="788"/>
        <v>0</v>
      </c>
      <c r="BA430" s="9">
        <f t="shared" si="789"/>
        <v>0</v>
      </c>
      <c r="BB430" s="9">
        <f t="shared" si="790"/>
        <v>0</v>
      </c>
      <c r="BC430" s="9">
        <f t="shared" si="791"/>
        <v>0</v>
      </c>
      <c r="BD430" s="9">
        <f t="shared" si="792"/>
        <v>160.30000000000001</v>
      </c>
      <c r="BE430" s="9">
        <f t="shared" si="793"/>
        <v>0</v>
      </c>
      <c r="BF430" s="9">
        <f t="shared" si="794"/>
        <v>34.9</v>
      </c>
      <c r="BG430" s="9">
        <f t="shared" si="794"/>
        <v>0</v>
      </c>
      <c r="BH430" s="4"/>
      <c r="BI430" s="4"/>
      <c r="BJ430" s="4"/>
      <c r="BK430" s="4"/>
      <c r="BL430" s="4"/>
    </row>
    <row r="431" spans="1:64" x14ac:dyDescent="0.2">
      <c r="A431" s="40">
        <v>1386</v>
      </c>
      <c r="B431" s="36" t="s">
        <v>381</v>
      </c>
      <c r="C431" s="11">
        <v>3014.9</v>
      </c>
      <c r="D431" s="9">
        <v>1128.7</v>
      </c>
      <c r="E431" s="9">
        <v>1713.8999999999999</v>
      </c>
      <c r="F431" s="9">
        <v>1456.8999999999999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257</v>
      </c>
      <c r="S431" s="9">
        <v>0</v>
      </c>
      <c r="T431" s="9">
        <v>172.3</v>
      </c>
      <c r="U431" s="21">
        <v>0</v>
      </c>
      <c r="V431" s="59">
        <f t="shared" si="774"/>
        <v>0</v>
      </c>
      <c r="W431" s="9"/>
      <c r="X431" s="9">
        <f t="shared" si="775"/>
        <v>0</v>
      </c>
      <c r="Y431" s="9"/>
      <c r="Z431" s="9"/>
      <c r="AA431" s="9"/>
      <c r="AB431" s="9">
        <f t="shared" si="776"/>
        <v>0</v>
      </c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48"/>
      <c r="AO431" s="11">
        <f t="shared" si="777"/>
        <v>3014.9</v>
      </c>
      <c r="AP431" s="9">
        <f t="shared" si="778"/>
        <v>1128.7</v>
      </c>
      <c r="AQ431" s="9">
        <f t="shared" si="779"/>
        <v>1713.8999999999999</v>
      </c>
      <c r="AR431" s="9">
        <f t="shared" si="780"/>
        <v>1456.8999999999999</v>
      </c>
      <c r="AS431" s="9">
        <f t="shared" si="781"/>
        <v>0</v>
      </c>
      <c r="AT431" s="9">
        <f t="shared" si="782"/>
        <v>0</v>
      </c>
      <c r="AU431" s="9">
        <f t="shared" si="783"/>
        <v>0</v>
      </c>
      <c r="AV431" s="9">
        <f t="shared" si="784"/>
        <v>0</v>
      </c>
      <c r="AW431" s="9">
        <f t="shared" si="785"/>
        <v>0</v>
      </c>
      <c r="AX431" s="9">
        <f t="shared" si="786"/>
        <v>0</v>
      </c>
      <c r="AY431" s="9">
        <f t="shared" si="787"/>
        <v>0</v>
      </c>
      <c r="AZ431" s="9">
        <f t="shared" si="788"/>
        <v>0</v>
      </c>
      <c r="BA431" s="9">
        <f t="shared" si="789"/>
        <v>0</v>
      </c>
      <c r="BB431" s="9">
        <f t="shared" si="790"/>
        <v>0</v>
      </c>
      <c r="BC431" s="9">
        <f t="shared" si="791"/>
        <v>0</v>
      </c>
      <c r="BD431" s="9">
        <f t="shared" si="792"/>
        <v>257</v>
      </c>
      <c r="BE431" s="9">
        <f t="shared" si="793"/>
        <v>0</v>
      </c>
      <c r="BF431" s="9">
        <f t="shared" si="794"/>
        <v>172.3</v>
      </c>
      <c r="BG431" s="9">
        <f t="shared" si="794"/>
        <v>0</v>
      </c>
      <c r="BH431" s="4"/>
      <c r="BI431" s="4"/>
      <c r="BJ431" s="4"/>
      <c r="BK431" s="4"/>
      <c r="BL431" s="4"/>
    </row>
    <row r="432" spans="1:64" ht="10.5" customHeight="1" x14ac:dyDescent="0.2">
      <c r="A432" s="40"/>
      <c r="B432" s="36"/>
      <c r="C432" s="11">
        <v>0</v>
      </c>
      <c r="D432" s="9"/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/>
      <c r="O432" s="9"/>
      <c r="P432" s="9">
        <v>0</v>
      </c>
      <c r="Q432" s="9">
        <v>0</v>
      </c>
      <c r="R432" s="9"/>
      <c r="S432" s="9">
        <v>0</v>
      </c>
      <c r="T432" s="9"/>
      <c r="U432" s="21"/>
      <c r="V432" s="59">
        <v>0</v>
      </c>
      <c r="W432" s="9">
        <v>0</v>
      </c>
      <c r="X432" s="9">
        <v>0</v>
      </c>
      <c r="Y432" s="9">
        <f>AR432-F432</f>
        <v>0</v>
      </c>
      <c r="Z432" s="9"/>
      <c r="AA432" s="9">
        <f>AT432-H432</f>
        <v>0</v>
      </c>
      <c r="AB432" s="9">
        <v>0</v>
      </c>
      <c r="AC432" s="9">
        <f>AV432-J432</f>
        <v>0</v>
      </c>
      <c r="AD432" s="9">
        <f>AW432-K432</f>
        <v>0</v>
      </c>
      <c r="AE432" s="9">
        <f>AX432-L432</f>
        <v>0</v>
      </c>
      <c r="AF432" s="9">
        <f>AY432-M432</f>
        <v>0</v>
      </c>
      <c r="AG432" s="9">
        <f>AZ432-N432</f>
        <v>0</v>
      </c>
      <c r="AH432" s="9">
        <f t="shared" ref="AH432" si="795">BA432</f>
        <v>0</v>
      </c>
      <c r="AI432" s="9">
        <v>0</v>
      </c>
      <c r="AJ432" s="9">
        <v>0</v>
      </c>
      <c r="AK432" s="9">
        <f>BD432-R432</f>
        <v>0</v>
      </c>
      <c r="AL432" s="9">
        <v>0</v>
      </c>
      <c r="AM432" s="9">
        <v>0</v>
      </c>
      <c r="AN432" s="48"/>
      <c r="AO432" s="11">
        <v>0</v>
      </c>
      <c r="AP432" s="9"/>
      <c r="AQ432" s="9">
        <v>0</v>
      </c>
      <c r="AR432" s="9">
        <v>0</v>
      </c>
      <c r="AS432" s="9">
        <f>Z432</f>
        <v>0</v>
      </c>
      <c r="AT432" s="9">
        <v>0</v>
      </c>
      <c r="AU432" s="9">
        <v>0</v>
      </c>
      <c r="AV432" s="9">
        <v>0</v>
      </c>
      <c r="AW432" s="9">
        <v>0</v>
      </c>
      <c r="AX432" s="9">
        <v>0</v>
      </c>
      <c r="AY432" s="9">
        <v>0</v>
      </c>
      <c r="AZ432" s="9"/>
      <c r="BA432" s="9"/>
      <c r="BB432" s="9">
        <v>0</v>
      </c>
      <c r="BC432" s="9">
        <v>0</v>
      </c>
      <c r="BD432" s="9"/>
      <c r="BE432" s="9">
        <v>0</v>
      </c>
      <c r="BF432" s="8"/>
      <c r="BG432" s="9"/>
      <c r="BH432" s="4"/>
      <c r="BI432" s="4"/>
      <c r="BJ432" s="4"/>
      <c r="BK432" s="4"/>
      <c r="BL432" s="4"/>
    </row>
    <row r="433" spans="1:64" s="3" customFormat="1" x14ac:dyDescent="0.2">
      <c r="A433" s="41"/>
      <c r="B433" s="35" t="s">
        <v>382</v>
      </c>
      <c r="C433" s="10">
        <v>379192.99999999994</v>
      </c>
      <c r="D433" s="8">
        <v>78235.700000000012</v>
      </c>
      <c r="E433" s="8">
        <v>291259.59999999998</v>
      </c>
      <c r="F433" s="8">
        <v>239353.3</v>
      </c>
      <c r="G433" s="8">
        <v>0</v>
      </c>
      <c r="H433" s="8">
        <v>3357.2</v>
      </c>
      <c r="I433" s="8">
        <v>7409.5000000000009</v>
      </c>
      <c r="J433" s="8">
        <v>2166.3000000000002</v>
      </c>
      <c r="K433" s="8">
        <v>3111.9</v>
      </c>
      <c r="L433" s="8">
        <v>0</v>
      </c>
      <c r="M433" s="8">
        <v>1668.8</v>
      </c>
      <c r="N433" s="8">
        <v>61.2</v>
      </c>
      <c r="O433" s="8">
        <v>401.3</v>
      </c>
      <c r="P433" s="8">
        <v>0</v>
      </c>
      <c r="Q433" s="8">
        <v>9700.0999999999985</v>
      </c>
      <c r="R433" s="8">
        <v>27737.100000000002</v>
      </c>
      <c r="S433" s="8">
        <v>3702.4</v>
      </c>
      <c r="T433" s="8">
        <v>9697.6999999999989</v>
      </c>
      <c r="U433" s="19">
        <v>0</v>
      </c>
      <c r="V433" s="58">
        <f>V434+V435</f>
        <v>438.6</v>
      </c>
      <c r="W433" s="8">
        <f t="shared" ref="W433:AB433" si="796">W434+W435</f>
        <v>0</v>
      </c>
      <c r="X433" s="8">
        <f t="shared" si="796"/>
        <v>438.6</v>
      </c>
      <c r="Y433" s="8">
        <f t="shared" ref="Y433:AA433" si="797">Y434+Y435</f>
        <v>0</v>
      </c>
      <c r="Z433" s="8">
        <f t="shared" si="797"/>
        <v>0</v>
      </c>
      <c r="AA433" s="8">
        <f t="shared" si="797"/>
        <v>0</v>
      </c>
      <c r="AB433" s="8">
        <f t="shared" si="796"/>
        <v>0</v>
      </c>
      <c r="AC433" s="8">
        <f t="shared" ref="AC433:AL433" si="798">AC434+AC435</f>
        <v>0</v>
      </c>
      <c r="AD433" s="8">
        <f t="shared" si="798"/>
        <v>0</v>
      </c>
      <c r="AE433" s="8">
        <f t="shared" si="798"/>
        <v>0</v>
      </c>
      <c r="AF433" s="8">
        <f t="shared" si="798"/>
        <v>0</v>
      </c>
      <c r="AG433" s="8">
        <f t="shared" si="798"/>
        <v>0</v>
      </c>
      <c r="AH433" s="8">
        <f t="shared" si="798"/>
        <v>0</v>
      </c>
      <c r="AI433" s="8">
        <f t="shared" si="798"/>
        <v>0</v>
      </c>
      <c r="AJ433" s="8">
        <f t="shared" si="798"/>
        <v>0</v>
      </c>
      <c r="AK433" s="8">
        <f t="shared" si="798"/>
        <v>0</v>
      </c>
      <c r="AL433" s="8">
        <f t="shared" si="798"/>
        <v>438.6</v>
      </c>
      <c r="AM433" s="8">
        <f t="shared" ref="AM433:AN433" si="799">AM434+AM435</f>
        <v>0</v>
      </c>
      <c r="AN433" s="8">
        <f t="shared" si="799"/>
        <v>0</v>
      </c>
      <c r="AO433" s="10">
        <f>AO434+AO435</f>
        <v>379631.59999999992</v>
      </c>
      <c r="AP433" s="8">
        <f t="shared" ref="AP433" si="800">AP434+AP435</f>
        <v>78235.700000000012</v>
      </c>
      <c r="AQ433" s="8">
        <f t="shared" ref="AQ433:BE433" si="801">AQ434+AQ435</f>
        <v>291698.19999999995</v>
      </c>
      <c r="AR433" s="8">
        <f t="shared" si="801"/>
        <v>239353.3</v>
      </c>
      <c r="AS433" s="8">
        <f t="shared" ref="AS433" si="802">AS434+AS435</f>
        <v>0</v>
      </c>
      <c r="AT433" s="8">
        <f t="shared" si="801"/>
        <v>3357.2</v>
      </c>
      <c r="AU433" s="8">
        <f t="shared" si="801"/>
        <v>7409.5000000000009</v>
      </c>
      <c r="AV433" s="8">
        <f t="shared" si="801"/>
        <v>2166.3000000000002</v>
      </c>
      <c r="AW433" s="8">
        <f t="shared" si="801"/>
        <v>3111.9</v>
      </c>
      <c r="AX433" s="8">
        <f t="shared" si="801"/>
        <v>0</v>
      </c>
      <c r="AY433" s="8">
        <f t="shared" si="801"/>
        <v>1668.8</v>
      </c>
      <c r="AZ433" s="8">
        <f t="shared" ref="AZ433:BA433" si="803">AZ434+AZ435</f>
        <v>61.2</v>
      </c>
      <c r="BA433" s="8">
        <f t="shared" si="803"/>
        <v>401.3</v>
      </c>
      <c r="BB433" s="8">
        <f t="shared" si="801"/>
        <v>0</v>
      </c>
      <c r="BC433" s="8">
        <f t="shared" ref="BC433:BD433" si="804">BC434+BC435</f>
        <v>9700.0999999999985</v>
      </c>
      <c r="BD433" s="8">
        <f t="shared" si="804"/>
        <v>27737.100000000002</v>
      </c>
      <c r="BE433" s="8">
        <f t="shared" si="801"/>
        <v>4141</v>
      </c>
      <c r="BF433" s="8">
        <f t="shared" ref="BF433:BG433" si="805">BF434+BF435</f>
        <v>9697.6999999999989</v>
      </c>
      <c r="BG433" s="8">
        <f t="shared" si="805"/>
        <v>0</v>
      </c>
      <c r="BH433" s="7"/>
      <c r="BI433" s="7"/>
      <c r="BJ433" s="7"/>
      <c r="BK433" s="4"/>
      <c r="BL433" s="4"/>
    </row>
    <row r="434" spans="1:64" s="3" customFormat="1" x14ac:dyDescent="0.2">
      <c r="A434" s="41"/>
      <c r="B434" s="35" t="s">
        <v>830</v>
      </c>
      <c r="C434" s="10">
        <v>239386.19999999998</v>
      </c>
      <c r="D434" s="8">
        <v>42564.800000000003</v>
      </c>
      <c r="E434" s="8">
        <v>189821.99999999997</v>
      </c>
      <c r="F434" s="8">
        <v>157033.89999999997</v>
      </c>
      <c r="G434" s="8">
        <v>0</v>
      </c>
      <c r="H434" s="8">
        <v>3357.2</v>
      </c>
      <c r="I434" s="8">
        <v>7348.3000000000011</v>
      </c>
      <c r="J434" s="8">
        <v>2166.3000000000002</v>
      </c>
      <c r="K434" s="8">
        <v>3111.9</v>
      </c>
      <c r="L434" s="8">
        <v>0</v>
      </c>
      <c r="M434" s="8">
        <v>1668.8</v>
      </c>
      <c r="N434" s="8">
        <v>0</v>
      </c>
      <c r="O434" s="8">
        <v>401.3</v>
      </c>
      <c r="P434" s="8">
        <v>0</v>
      </c>
      <c r="Q434" s="8">
        <v>780</v>
      </c>
      <c r="R434" s="8">
        <v>17600.2</v>
      </c>
      <c r="S434" s="8">
        <v>3702.4</v>
      </c>
      <c r="T434" s="8">
        <v>6999.4</v>
      </c>
      <c r="U434" s="19">
        <v>0</v>
      </c>
      <c r="V434" s="58">
        <f>V436</f>
        <v>438.6</v>
      </c>
      <c r="W434" s="8">
        <f t="shared" ref="W434:AB434" si="806">W436</f>
        <v>0</v>
      </c>
      <c r="X434" s="8">
        <f t="shared" si="806"/>
        <v>438.6</v>
      </c>
      <c r="Y434" s="8">
        <f t="shared" ref="Y434:AA434" si="807">Y436</f>
        <v>0</v>
      </c>
      <c r="Z434" s="8">
        <f t="shared" si="807"/>
        <v>0</v>
      </c>
      <c r="AA434" s="8">
        <f t="shared" si="807"/>
        <v>0</v>
      </c>
      <c r="AB434" s="8">
        <f t="shared" si="806"/>
        <v>0</v>
      </c>
      <c r="AC434" s="8">
        <f t="shared" ref="AC434:AL434" si="808">AC436</f>
        <v>0</v>
      </c>
      <c r="AD434" s="8">
        <f t="shared" si="808"/>
        <v>0</v>
      </c>
      <c r="AE434" s="8">
        <f t="shared" si="808"/>
        <v>0</v>
      </c>
      <c r="AF434" s="8">
        <f t="shared" si="808"/>
        <v>0</v>
      </c>
      <c r="AG434" s="8">
        <f t="shared" si="808"/>
        <v>0</v>
      </c>
      <c r="AH434" s="8">
        <f t="shared" si="808"/>
        <v>0</v>
      </c>
      <c r="AI434" s="8">
        <f t="shared" si="808"/>
        <v>0</v>
      </c>
      <c r="AJ434" s="8">
        <f t="shared" si="808"/>
        <v>0</v>
      </c>
      <c r="AK434" s="8">
        <f t="shared" si="808"/>
        <v>0</v>
      </c>
      <c r="AL434" s="8">
        <f t="shared" si="808"/>
        <v>438.6</v>
      </c>
      <c r="AM434" s="8">
        <f t="shared" ref="AM434:AN434" si="809">AM436</f>
        <v>0</v>
      </c>
      <c r="AN434" s="8">
        <f t="shared" si="809"/>
        <v>0</v>
      </c>
      <c r="AO434" s="10">
        <f>AO436</f>
        <v>239824.79999999996</v>
      </c>
      <c r="AP434" s="8">
        <f t="shared" ref="AP434" si="810">AP436</f>
        <v>42564.800000000003</v>
      </c>
      <c r="AQ434" s="8">
        <f t="shared" ref="AQ434:BE434" si="811">AQ436</f>
        <v>190260.59999999998</v>
      </c>
      <c r="AR434" s="8">
        <f t="shared" si="811"/>
        <v>157033.89999999997</v>
      </c>
      <c r="AS434" s="8">
        <f t="shared" ref="AS434" si="812">AS436</f>
        <v>0</v>
      </c>
      <c r="AT434" s="8">
        <f t="shared" si="811"/>
        <v>3357.2</v>
      </c>
      <c r="AU434" s="8">
        <f t="shared" si="811"/>
        <v>7348.3000000000011</v>
      </c>
      <c r="AV434" s="8">
        <f t="shared" si="811"/>
        <v>2166.3000000000002</v>
      </c>
      <c r="AW434" s="8">
        <f t="shared" si="811"/>
        <v>3111.9</v>
      </c>
      <c r="AX434" s="8">
        <f t="shared" si="811"/>
        <v>0</v>
      </c>
      <c r="AY434" s="8">
        <f t="shared" si="811"/>
        <v>1668.8</v>
      </c>
      <c r="AZ434" s="8">
        <f t="shared" ref="AZ434:BA434" si="813">AZ436</f>
        <v>0</v>
      </c>
      <c r="BA434" s="8">
        <f t="shared" si="813"/>
        <v>401.3</v>
      </c>
      <c r="BB434" s="8">
        <f t="shared" si="811"/>
        <v>0</v>
      </c>
      <c r="BC434" s="8">
        <f t="shared" ref="BC434:BD434" si="814">BC436</f>
        <v>780</v>
      </c>
      <c r="BD434" s="8">
        <f t="shared" si="814"/>
        <v>17600.2</v>
      </c>
      <c r="BE434" s="8">
        <f t="shared" si="811"/>
        <v>4141</v>
      </c>
      <c r="BF434" s="8">
        <f t="shared" ref="BF434:BG434" si="815">BF436</f>
        <v>6999.4</v>
      </c>
      <c r="BG434" s="8">
        <f t="shared" si="815"/>
        <v>0</v>
      </c>
      <c r="BH434" s="7"/>
      <c r="BI434" s="7"/>
      <c r="BJ434" s="7"/>
      <c r="BK434" s="4"/>
      <c r="BL434" s="4"/>
    </row>
    <row r="435" spans="1:64" s="3" customFormat="1" x14ac:dyDescent="0.2">
      <c r="A435" s="41"/>
      <c r="B435" s="35" t="s">
        <v>831</v>
      </c>
      <c r="C435" s="10">
        <v>139806.79999999996</v>
      </c>
      <c r="D435" s="8">
        <v>35670.9</v>
      </c>
      <c r="E435" s="8">
        <v>101437.6</v>
      </c>
      <c r="F435" s="8">
        <v>82319.400000000009</v>
      </c>
      <c r="G435" s="8">
        <v>0</v>
      </c>
      <c r="H435" s="8">
        <v>0</v>
      </c>
      <c r="I435" s="8">
        <v>61.2</v>
      </c>
      <c r="J435" s="8">
        <v>0</v>
      </c>
      <c r="K435" s="8">
        <v>0</v>
      </c>
      <c r="L435" s="8">
        <v>0</v>
      </c>
      <c r="M435" s="8">
        <v>0</v>
      </c>
      <c r="N435" s="8">
        <v>61.2</v>
      </c>
      <c r="O435" s="8">
        <v>0</v>
      </c>
      <c r="P435" s="8">
        <v>0</v>
      </c>
      <c r="Q435" s="8">
        <v>8920.0999999999985</v>
      </c>
      <c r="R435" s="8">
        <v>10136.900000000001</v>
      </c>
      <c r="S435" s="8">
        <v>0</v>
      </c>
      <c r="T435" s="8">
        <v>2698.2999999999997</v>
      </c>
      <c r="U435" s="19">
        <v>0</v>
      </c>
      <c r="V435" s="58">
        <f>SUM(V437:V469)</f>
        <v>0</v>
      </c>
      <c r="W435" s="8">
        <f t="shared" ref="W435:AB435" si="816">SUM(W437:W469)</f>
        <v>0</v>
      </c>
      <c r="X435" s="8">
        <f t="shared" si="816"/>
        <v>0</v>
      </c>
      <c r="Y435" s="8">
        <f t="shared" ref="Y435:AA435" si="817">SUM(Y437:Y469)</f>
        <v>0</v>
      </c>
      <c r="Z435" s="8">
        <f t="shared" si="817"/>
        <v>0</v>
      </c>
      <c r="AA435" s="8">
        <f t="shared" si="817"/>
        <v>0</v>
      </c>
      <c r="AB435" s="8">
        <f t="shared" si="816"/>
        <v>0</v>
      </c>
      <c r="AC435" s="8">
        <f t="shared" ref="AC435:AL435" si="818">SUM(AC437:AC469)</f>
        <v>0</v>
      </c>
      <c r="AD435" s="8">
        <f t="shared" si="818"/>
        <v>0</v>
      </c>
      <c r="AE435" s="8">
        <f t="shared" si="818"/>
        <v>0</v>
      </c>
      <c r="AF435" s="8">
        <f t="shared" si="818"/>
        <v>0</v>
      </c>
      <c r="AG435" s="8">
        <f t="shared" si="818"/>
        <v>0</v>
      </c>
      <c r="AH435" s="8">
        <f t="shared" si="818"/>
        <v>0</v>
      </c>
      <c r="AI435" s="8">
        <f t="shared" si="818"/>
        <v>0</v>
      </c>
      <c r="AJ435" s="8">
        <f t="shared" si="818"/>
        <v>0</v>
      </c>
      <c r="AK435" s="8">
        <f t="shared" si="818"/>
        <v>0</v>
      </c>
      <c r="AL435" s="8">
        <f t="shared" si="818"/>
        <v>0</v>
      </c>
      <c r="AM435" s="8">
        <f t="shared" ref="AM435:AN435" si="819">SUM(AM437:AM469)</f>
        <v>0</v>
      </c>
      <c r="AN435" s="8">
        <f t="shared" si="819"/>
        <v>0</v>
      </c>
      <c r="AO435" s="10">
        <f>SUM(AO437:AO469)</f>
        <v>139806.79999999996</v>
      </c>
      <c r="AP435" s="8">
        <f t="shared" ref="AP435" si="820">SUM(AP437:AP469)</f>
        <v>35670.9</v>
      </c>
      <c r="AQ435" s="8">
        <f t="shared" ref="AQ435:BE435" si="821">SUM(AQ437:AQ469)</f>
        <v>101437.6</v>
      </c>
      <c r="AR435" s="8">
        <f t="shared" si="821"/>
        <v>82319.400000000009</v>
      </c>
      <c r="AS435" s="8">
        <f t="shared" ref="AS435" si="822">SUM(AS437:AS469)</f>
        <v>0</v>
      </c>
      <c r="AT435" s="8">
        <f t="shared" si="821"/>
        <v>0</v>
      </c>
      <c r="AU435" s="8">
        <f t="shared" si="821"/>
        <v>61.2</v>
      </c>
      <c r="AV435" s="8">
        <f t="shared" si="821"/>
        <v>0</v>
      </c>
      <c r="AW435" s="8">
        <f t="shared" si="821"/>
        <v>0</v>
      </c>
      <c r="AX435" s="8">
        <f t="shared" si="821"/>
        <v>0</v>
      </c>
      <c r="AY435" s="8">
        <f t="shared" si="821"/>
        <v>0</v>
      </c>
      <c r="AZ435" s="8">
        <f t="shared" ref="AZ435:BA435" si="823">SUM(AZ437:AZ469)</f>
        <v>61.2</v>
      </c>
      <c r="BA435" s="8">
        <f t="shared" si="823"/>
        <v>0</v>
      </c>
      <c r="BB435" s="8">
        <f t="shared" si="821"/>
        <v>0</v>
      </c>
      <c r="BC435" s="8">
        <f t="shared" ref="BC435:BD435" si="824">SUM(BC437:BC469)</f>
        <v>8920.0999999999985</v>
      </c>
      <c r="BD435" s="8">
        <f t="shared" si="824"/>
        <v>10136.900000000001</v>
      </c>
      <c r="BE435" s="8">
        <f t="shared" si="821"/>
        <v>0</v>
      </c>
      <c r="BF435" s="8">
        <f t="shared" ref="BF435:BG435" si="825">SUM(BF437:BF469)</f>
        <v>2698.2999999999997</v>
      </c>
      <c r="BG435" s="8">
        <f t="shared" si="825"/>
        <v>0</v>
      </c>
      <c r="BH435" s="7"/>
      <c r="BI435" s="7"/>
      <c r="BJ435" s="7"/>
      <c r="BK435" s="4"/>
      <c r="BL435" s="4"/>
    </row>
    <row r="436" spans="1:64" x14ac:dyDescent="0.2">
      <c r="A436" s="40">
        <v>1387</v>
      </c>
      <c r="B436" s="36" t="s">
        <v>20</v>
      </c>
      <c r="C436" s="11">
        <v>239386.19999999998</v>
      </c>
      <c r="D436" s="9">
        <v>42564.800000000003</v>
      </c>
      <c r="E436" s="9">
        <v>189821.99999999997</v>
      </c>
      <c r="F436" s="9">
        <v>157033.89999999997</v>
      </c>
      <c r="G436" s="9">
        <v>0</v>
      </c>
      <c r="H436" s="9">
        <v>3357.2</v>
      </c>
      <c r="I436" s="9">
        <v>7348.3000000000011</v>
      </c>
      <c r="J436" s="9">
        <v>2166.3000000000002</v>
      </c>
      <c r="K436" s="9">
        <v>3111.9</v>
      </c>
      <c r="L436" s="9">
        <v>0</v>
      </c>
      <c r="M436" s="9">
        <v>1668.8</v>
      </c>
      <c r="N436" s="9">
        <v>0</v>
      </c>
      <c r="O436" s="9">
        <v>401.3</v>
      </c>
      <c r="P436" s="9">
        <v>0</v>
      </c>
      <c r="Q436" s="9">
        <v>780</v>
      </c>
      <c r="R436" s="9">
        <v>17600.2</v>
      </c>
      <c r="S436" s="9">
        <v>3702.4</v>
      </c>
      <c r="T436" s="9">
        <v>6999.4</v>
      </c>
      <c r="U436" s="21">
        <v>0</v>
      </c>
      <c r="V436" s="59">
        <f t="shared" ref="V436:V469" si="826">W436+X436+AM436+AN436</f>
        <v>438.6</v>
      </c>
      <c r="W436" s="9"/>
      <c r="X436" s="9">
        <f t="shared" ref="X436:X469" si="827">Y436+Z436+AA436+AB436+AI436+AJ436+AK436+AL436</f>
        <v>438.6</v>
      </c>
      <c r="Y436" s="9"/>
      <c r="Z436" s="9"/>
      <c r="AA436" s="9"/>
      <c r="AB436" s="9">
        <f t="shared" ref="AB436:AB469" si="828">SUM(AC436:AH436)</f>
        <v>0</v>
      </c>
      <c r="AC436" s="9"/>
      <c r="AD436" s="9"/>
      <c r="AE436" s="9"/>
      <c r="AF436" s="9"/>
      <c r="AG436" s="9"/>
      <c r="AH436" s="9"/>
      <c r="AI436" s="9"/>
      <c r="AJ436" s="9"/>
      <c r="AK436" s="9"/>
      <c r="AL436" s="9">
        <v>438.6</v>
      </c>
      <c r="AM436" s="9"/>
      <c r="AN436" s="48"/>
      <c r="AO436" s="11">
        <f t="shared" ref="AO436:AO469" si="829">AP436+AQ436+BF436+BG436</f>
        <v>239824.79999999996</v>
      </c>
      <c r="AP436" s="9">
        <f t="shared" ref="AP436:AP469" si="830">D436+W436</f>
        <v>42564.800000000003</v>
      </c>
      <c r="AQ436" s="9">
        <f t="shared" ref="AQ436:AQ469" si="831">AR436+AS436+AT436+AU436+BB436+BC436+BD436+BE436</f>
        <v>190260.59999999998</v>
      </c>
      <c r="AR436" s="9">
        <f t="shared" ref="AR436:AR469" si="832">F436+Y436</f>
        <v>157033.89999999997</v>
      </c>
      <c r="AS436" s="9">
        <f t="shared" ref="AS436:AS469" si="833">G436+Z436</f>
        <v>0</v>
      </c>
      <c r="AT436" s="9">
        <f t="shared" ref="AT436:AT469" si="834">H436+AA436</f>
        <v>3357.2</v>
      </c>
      <c r="AU436" s="9">
        <f t="shared" ref="AU436:AU469" si="835">SUM(AV436:BA436)</f>
        <v>7348.3000000000011</v>
      </c>
      <c r="AV436" s="9">
        <f t="shared" ref="AV436:AV469" si="836">J436+AC436</f>
        <v>2166.3000000000002</v>
      </c>
      <c r="AW436" s="9">
        <f t="shared" ref="AW436:AW469" si="837">K436+AD436</f>
        <v>3111.9</v>
      </c>
      <c r="AX436" s="9">
        <f t="shared" ref="AX436:AX469" si="838">L436+AE436</f>
        <v>0</v>
      </c>
      <c r="AY436" s="9">
        <f t="shared" ref="AY436:AY469" si="839">M436+AF436</f>
        <v>1668.8</v>
      </c>
      <c r="AZ436" s="9">
        <f t="shared" ref="AZ436:AZ469" si="840">N436+AG436</f>
        <v>0</v>
      </c>
      <c r="BA436" s="9">
        <f t="shared" ref="BA436:BA469" si="841">O436+AH436</f>
        <v>401.3</v>
      </c>
      <c r="BB436" s="9">
        <f t="shared" ref="BB436:BB469" si="842">P436+AI436</f>
        <v>0</v>
      </c>
      <c r="BC436" s="9">
        <f t="shared" ref="BC436:BC469" si="843">Q436+AJ436</f>
        <v>780</v>
      </c>
      <c r="BD436" s="9">
        <f t="shared" ref="BD436:BD469" si="844">R436+AK436</f>
        <v>17600.2</v>
      </c>
      <c r="BE436" s="9">
        <f t="shared" ref="BE436:BE469" si="845">S436+AL436</f>
        <v>4141</v>
      </c>
      <c r="BF436" s="9">
        <f t="shared" ref="BF436:BG469" si="846">T436+AM436</f>
        <v>6999.4</v>
      </c>
      <c r="BG436" s="9">
        <f t="shared" si="846"/>
        <v>0</v>
      </c>
      <c r="BH436" s="4"/>
      <c r="BI436" s="4"/>
      <c r="BJ436" s="4"/>
      <c r="BK436" s="4"/>
      <c r="BL436" s="4"/>
    </row>
    <row r="437" spans="1:64" x14ac:dyDescent="0.2">
      <c r="A437" s="40">
        <v>1388</v>
      </c>
      <c r="B437" s="36" t="s">
        <v>383</v>
      </c>
      <c r="C437" s="11">
        <v>4395.3</v>
      </c>
      <c r="D437" s="9">
        <v>399.5</v>
      </c>
      <c r="E437" s="9">
        <v>3822.1000000000004</v>
      </c>
      <c r="F437" s="9">
        <v>2853.3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668.8</v>
      </c>
      <c r="R437" s="9">
        <v>300</v>
      </c>
      <c r="S437" s="9">
        <v>0</v>
      </c>
      <c r="T437" s="9">
        <v>173.7</v>
      </c>
      <c r="U437" s="21">
        <v>0</v>
      </c>
      <c r="V437" s="59">
        <f t="shared" si="826"/>
        <v>0</v>
      </c>
      <c r="W437" s="9"/>
      <c r="X437" s="9">
        <f t="shared" si="827"/>
        <v>0</v>
      </c>
      <c r="Y437" s="9"/>
      <c r="Z437" s="9"/>
      <c r="AA437" s="9"/>
      <c r="AB437" s="9">
        <f t="shared" si="828"/>
        <v>0</v>
      </c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48"/>
      <c r="AO437" s="11">
        <f t="shared" si="829"/>
        <v>4395.3</v>
      </c>
      <c r="AP437" s="9">
        <f t="shared" si="830"/>
        <v>399.5</v>
      </c>
      <c r="AQ437" s="9">
        <f t="shared" si="831"/>
        <v>3822.1000000000004</v>
      </c>
      <c r="AR437" s="9">
        <f t="shared" si="832"/>
        <v>2853.3</v>
      </c>
      <c r="AS437" s="9">
        <f t="shared" si="833"/>
        <v>0</v>
      </c>
      <c r="AT437" s="9">
        <f t="shared" si="834"/>
        <v>0</v>
      </c>
      <c r="AU437" s="9">
        <f t="shared" si="835"/>
        <v>0</v>
      </c>
      <c r="AV437" s="9">
        <f t="shared" si="836"/>
        <v>0</v>
      </c>
      <c r="AW437" s="9">
        <f t="shared" si="837"/>
        <v>0</v>
      </c>
      <c r="AX437" s="9">
        <f t="shared" si="838"/>
        <v>0</v>
      </c>
      <c r="AY437" s="9">
        <f t="shared" si="839"/>
        <v>0</v>
      </c>
      <c r="AZ437" s="9">
        <f t="shared" si="840"/>
        <v>0</v>
      </c>
      <c r="BA437" s="9">
        <f t="shared" si="841"/>
        <v>0</v>
      </c>
      <c r="BB437" s="9">
        <f t="shared" si="842"/>
        <v>0</v>
      </c>
      <c r="BC437" s="9">
        <f t="shared" si="843"/>
        <v>668.8</v>
      </c>
      <c r="BD437" s="9">
        <f t="shared" si="844"/>
        <v>300</v>
      </c>
      <c r="BE437" s="9">
        <f t="shared" si="845"/>
        <v>0</v>
      </c>
      <c r="BF437" s="9">
        <f t="shared" si="846"/>
        <v>173.7</v>
      </c>
      <c r="BG437" s="9">
        <f t="shared" si="846"/>
        <v>0</v>
      </c>
      <c r="BH437" s="4"/>
      <c r="BI437" s="4"/>
      <c r="BJ437" s="4"/>
      <c r="BK437" s="4"/>
      <c r="BL437" s="4"/>
    </row>
    <row r="438" spans="1:64" x14ac:dyDescent="0.2">
      <c r="A438" s="40">
        <v>1389</v>
      </c>
      <c r="B438" s="36" t="s">
        <v>384</v>
      </c>
      <c r="C438" s="11">
        <v>2448.1</v>
      </c>
      <c r="D438" s="9">
        <v>1023.7</v>
      </c>
      <c r="E438" s="9">
        <v>1424.3999999999999</v>
      </c>
      <c r="F438" s="9">
        <v>1080.3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200</v>
      </c>
      <c r="R438" s="9">
        <v>144.1</v>
      </c>
      <c r="S438" s="9">
        <v>0</v>
      </c>
      <c r="T438" s="9">
        <v>0</v>
      </c>
      <c r="U438" s="21">
        <v>0</v>
      </c>
      <c r="V438" s="59">
        <f t="shared" si="826"/>
        <v>0</v>
      </c>
      <c r="W438" s="9"/>
      <c r="X438" s="9">
        <f t="shared" si="827"/>
        <v>0</v>
      </c>
      <c r="Y438" s="9"/>
      <c r="Z438" s="9"/>
      <c r="AA438" s="9"/>
      <c r="AB438" s="9">
        <f t="shared" si="828"/>
        <v>0</v>
      </c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48"/>
      <c r="AO438" s="11">
        <f t="shared" si="829"/>
        <v>2448.1</v>
      </c>
      <c r="AP438" s="9">
        <f t="shared" si="830"/>
        <v>1023.7</v>
      </c>
      <c r="AQ438" s="9">
        <f t="shared" si="831"/>
        <v>1424.3999999999999</v>
      </c>
      <c r="AR438" s="9">
        <f t="shared" si="832"/>
        <v>1080.3</v>
      </c>
      <c r="AS438" s="9">
        <f t="shared" si="833"/>
        <v>0</v>
      </c>
      <c r="AT438" s="9">
        <f t="shared" si="834"/>
        <v>0</v>
      </c>
      <c r="AU438" s="9">
        <f t="shared" si="835"/>
        <v>0</v>
      </c>
      <c r="AV438" s="9">
        <f t="shared" si="836"/>
        <v>0</v>
      </c>
      <c r="AW438" s="9">
        <f t="shared" si="837"/>
        <v>0</v>
      </c>
      <c r="AX438" s="9">
        <f t="shared" si="838"/>
        <v>0</v>
      </c>
      <c r="AY438" s="9">
        <f t="shared" si="839"/>
        <v>0</v>
      </c>
      <c r="AZ438" s="9">
        <f t="shared" si="840"/>
        <v>0</v>
      </c>
      <c r="BA438" s="9">
        <f t="shared" si="841"/>
        <v>0</v>
      </c>
      <c r="BB438" s="9">
        <f t="shared" si="842"/>
        <v>0</v>
      </c>
      <c r="BC438" s="9">
        <f t="shared" si="843"/>
        <v>200</v>
      </c>
      <c r="BD438" s="9">
        <f t="shared" si="844"/>
        <v>144.1</v>
      </c>
      <c r="BE438" s="9">
        <f t="shared" si="845"/>
        <v>0</v>
      </c>
      <c r="BF438" s="9">
        <f t="shared" si="846"/>
        <v>0</v>
      </c>
      <c r="BG438" s="9">
        <f t="shared" si="846"/>
        <v>0</v>
      </c>
      <c r="BH438" s="4"/>
      <c r="BI438" s="4"/>
      <c r="BJ438" s="4"/>
      <c r="BK438" s="4"/>
      <c r="BL438" s="4"/>
    </row>
    <row r="439" spans="1:64" x14ac:dyDescent="0.2">
      <c r="A439" s="40">
        <v>1392</v>
      </c>
      <c r="B439" s="36" t="s">
        <v>385</v>
      </c>
      <c r="C439" s="11">
        <v>2110.2000000000003</v>
      </c>
      <c r="D439" s="9">
        <v>901.9</v>
      </c>
      <c r="E439" s="9">
        <v>1208.3000000000002</v>
      </c>
      <c r="F439" s="9">
        <v>1058.9000000000001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149.4</v>
      </c>
      <c r="S439" s="9">
        <v>0</v>
      </c>
      <c r="T439" s="9">
        <v>0</v>
      </c>
      <c r="U439" s="21">
        <v>0</v>
      </c>
      <c r="V439" s="59">
        <f t="shared" si="826"/>
        <v>0</v>
      </c>
      <c r="W439" s="9"/>
      <c r="X439" s="9">
        <f t="shared" si="827"/>
        <v>0</v>
      </c>
      <c r="Y439" s="9"/>
      <c r="Z439" s="9"/>
      <c r="AA439" s="9"/>
      <c r="AB439" s="9">
        <f t="shared" si="828"/>
        <v>0</v>
      </c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48"/>
      <c r="AO439" s="11">
        <f t="shared" si="829"/>
        <v>2110.2000000000003</v>
      </c>
      <c r="AP439" s="9">
        <f t="shared" si="830"/>
        <v>901.9</v>
      </c>
      <c r="AQ439" s="9">
        <f t="shared" si="831"/>
        <v>1208.3000000000002</v>
      </c>
      <c r="AR439" s="9">
        <f t="shared" si="832"/>
        <v>1058.9000000000001</v>
      </c>
      <c r="AS439" s="9">
        <f t="shared" si="833"/>
        <v>0</v>
      </c>
      <c r="AT439" s="9">
        <f t="shared" si="834"/>
        <v>0</v>
      </c>
      <c r="AU439" s="9">
        <f t="shared" si="835"/>
        <v>0</v>
      </c>
      <c r="AV439" s="9">
        <f t="shared" si="836"/>
        <v>0</v>
      </c>
      <c r="AW439" s="9">
        <f t="shared" si="837"/>
        <v>0</v>
      </c>
      <c r="AX439" s="9">
        <f t="shared" si="838"/>
        <v>0</v>
      </c>
      <c r="AY439" s="9">
        <f t="shared" si="839"/>
        <v>0</v>
      </c>
      <c r="AZ439" s="9">
        <f t="shared" si="840"/>
        <v>0</v>
      </c>
      <c r="BA439" s="9">
        <f t="shared" si="841"/>
        <v>0</v>
      </c>
      <c r="BB439" s="9">
        <f t="shared" si="842"/>
        <v>0</v>
      </c>
      <c r="BC439" s="9">
        <f t="shared" si="843"/>
        <v>0</v>
      </c>
      <c r="BD439" s="9">
        <f t="shared" si="844"/>
        <v>149.4</v>
      </c>
      <c r="BE439" s="9">
        <f t="shared" si="845"/>
        <v>0</v>
      </c>
      <c r="BF439" s="9">
        <f t="shared" si="846"/>
        <v>0</v>
      </c>
      <c r="BG439" s="9">
        <f t="shared" si="846"/>
        <v>0</v>
      </c>
      <c r="BH439" s="4"/>
      <c r="BI439" s="18"/>
      <c r="BJ439" s="4"/>
      <c r="BK439" s="4"/>
      <c r="BL439" s="4"/>
    </row>
    <row r="440" spans="1:64" x14ac:dyDescent="0.2">
      <c r="A440" s="40">
        <v>1390</v>
      </c>
      <c r="B440" s="36" t="s">
        <v>386</v>
      </c>
      <c r="C440" s="11">
        <v>4393.5999999999995</v>
      </c>
      <c r="D440" s="9">
        <v>1253.8</v>
      </c>
      <c r="E440" s="9">
        <v>3139.7999999999997</v>
      </c>
      <c r="F440" s="9">
        <v>2631.1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200</v>
      </c>
      <c r="R440" s="9">
        <v>308.7</v>
      </c>
      <c r="S440" s="9">
        <v>0</v>
      </c>
      <c r="T440" s="9">
        <v>0</v>
      </c>
      <c r="U440" s="21">
        <v>0</v>
      </c>
      <c r="V440" s="59">
        <f t="shared" si="826"/>
        <v>0</v>
      </c>
      <c r="W440" s="9"/>
      <c r="X440" s="9">
        <f t="shared" si="827"/>
        <v>0</v>
      </c>
      <c r="Y440" s="9"/>
      <c r="Z440" s="9"/>
      <c r="AA440" s="9"/>
      <c r="AB440" s="9">
        <f t="shared" si="828"/>
        <v>0</v>
      </c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48"/>
      <c r="AO440" s="11">
        <f t="shared" si="829"/>
        <v>4393.5999999999995</v>
      </c>
      <c r="AP440" s="9">
        <f t="shared" si="830"/>
        <v>1253.8</v>
      </c>
      <c r="AQ440" s="9">
        <f t="shared" si="831"/>
        <v>3139.7999999999997</v>
      </c>
      <c r="AR440" s="9">
        <f t="shared" si="832"/>
        <v>2631.1</v>
      </c>
      <c r="AS440" s="9">
        <f t="shared" si="833"/>
        <v>0</v>
      </c>
      <c r="AT440" s="9">
        <f t="shared" si="834"/>
        <v>0</v>
      </c>
      <c r="AU440" s="9">
        <f t="shared" si="835"/>
        <v>0</v>
      </c>
      <c r="AV440" s="9">
        <f t="shared" si="836"/>
        <v>0</v>
      </c>
      <c r="AW440" s="9">
        <f t="shared" si="837"/>
        <v>0</v>
      </c>
      <c r="AX440" s="9">
        <f t="shared" si="838"/>
        <v>0</v>
      </c>
      <c r="AY440" s="9">
        <f t="shared" si="839"/>
        <v>0</v>
      </c>
      <c r="AZ440" s="9">
        <f t="shared" si="840"/>
        <v>0</v>
      </c>
      <c r="BA440" s="9">
        <f t="shared" si="841"/>
        <v>0</v>
      </c>
      <c r="BB440" s="9">
        <f t="shared" si="842"/>
        <v>0</v>
      </c>
      <c r="BC440" s="9">
        <f t="shared" si="843"/>
        <v>200</v>
      </c>
      <c r="BD440" s="9">
        <f t="shared" si="844"/>
        <v>308.7</v>
      </c>
      <c r="BE440" s="9">
        <f t="shared" si="845"/>
        <v>0</v>
      </c>
      <c r="BF440" s="9">
        <f t="shared" si="846"/>
        <v>0</v>
      </c>
      <c r="BG440" s="9">
        <f t="shared" si="846"/>
        <v>0</v>
      </c>
      <c r="BH440" s="4"/>
      <c r="BI440" s="18"/>
      <c r="BJ440" s="4"/>
      <c r="BK440" s="4"/>
      <c r="BL440" s="4"/>
    </row>
    <row r="441" spans="1:64" x14ac:dyDescent="0.2">
      <c r="A441" s="40">
        <v>1391</v>
      </c>
      <c r="B441" s="36" t="s">
        <v>387</v>
      </c>
      <c r="C441" s="11">
        <v>3998.0999999999995</v>
      </c>
      <c r="D441" s="9">
        <v>1003.2</v>
      </c>
      <c r="E441" s="9">
        <v>2994.8999999999996</v>
      </c>
      <c r="F441" s="9">
        <v>2670.7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324.2</v>
      </c>
      <c r="S441" s="9">
        <v>0</v>
      </c>
      <c r="T441" s="9">
        <v>0</v>
      </c>
      <c r="U441" s="21">
        <v>0</v>
      </c>
      <c r="V441" s="59">
        <f t="shared" si="826"/>
        <v>0</v>
      </c>
      <c r="W441" s="9"/>
      <c r="X441" s="9">
        <f t="shared" si="827"/>
        <v>0</v>
      </c>
      <c r="Y441" s="9"/>
      <c r="Z441" s="9"/>
      <c r="AA441" s="9"/>
      <c r="AB441" s="9">
        <f t="shared" si="828"/>
        <v>0</v>
      </c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48"/>
      <c r="AO441" s="11">
        <f t="shared" si="829"/>
        <v>3998.0999999999995</v>
      </c>
      <c r="AP441" s="9">
        <f t="shared" si="830"/>
        <v>1003.2</v>
      </c>
      <c r="AQ441" s="9">
        <f t="shared" si="831"/>
        <v>2994.8999999999996</v>
      </c>
      <c r="AR441" s="9">
        <f t="shared" si="832"/>
        <v>2670.7</v>
      </c>
      <c r="AS441" s="9">
        <f t="shared" si="833"/>
        <v>0</v>
      </c>
      <c r="AT441" s="9">
        <f t="shared" si="834"/>
        <v>0</v>
      </c>
      <c r="AU441" s="9">
        <f t="shared" si="835"/>
        <v>0</v>
      </c>
      <c r="AV441" s="9">
        <f t="shared" si="836"/>
        <v>0</v>
      </c>
      <c r="AW441" s="9">
        <f t="shared" si="837"/>
        <v>0</v>
      </c>
      <c r="AX441" s="9">
        <f t="shared" si="838"/>
        <v>0</v>
      </c>
      <c r="AY441" s="9">
        <f t="shared" si="839"/>
        <v>0</v>
      </c>
      <c r="AZ441" s="9">
        <f t="shared" si="840"/>
        <v>0</v>
      </c>
      <c r="BA441" s="9">
        <f t="shared" si="841"/>
        <v>0</v>
      </c>
      <c r="BB441" s="9">
        <f t="shared" si="842"/>
        <v>0</v>
      </c>
      <c r="BC441" s="9">
        <f t="shared" si="843"/>
        <v>0</v>
      </c>
      <c r="BD441" s="9">
        <f t="shared" si="844"/>
        <v>324.2</v>
      </c>
      <c r="BE441" s="9">
        <f t="shared" si="845"/>
        <v>0</v>
      </c>
      <c r="BF441" s="9">
        <f t="shared" si="846"/>
        <v>0</v>
      </c>
      <c r="BG441" s="9">
        <f t="shared" si="846"/>
        <v>0</v>
      </c>
      <c r="BH441" s="4"/>
      <c r="BI441" s="4"/>
      <c r="BJ441" s="4"/>
      <c r="BK441" s="4"/>
      <c r="BL441" s="4"/>
    </row>
    <row r="442" spans="1:64" x14ac:dyDescent="0.2">
      <c r="A442" s="40">
        <v>1393</v>
      </c>
      <c r="B442" s="36" t="s">
        <v>388</v>
      </c>
      <c r="C442" s="11">
        <v>2766</v>
      </c>
      <c r="D442" s="9">
        <v>997.6</v>
      </c>
      <c r="E442" s="9">
        <v>1768.4</v>
      </c>
      <c r="F442" s="9">
        <v>1384.7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200</v>
      </c>
      <c r="R442" s="9">
        <v>183.7</v>
      </c>
      <c r="S442" s="9">
        <v>0</v>
      </c>
      <c r="T442" s="9">
        <v>0</v>
      </c>
      <c r="U442" s="21">
        <v>0</v>
      </c>
      <c r="V442" s="59">
        <f t="shared" si="826"/>
        <v>0</v>
      </c>
      <c r="W442" s="9"/>
      <c r="X442" s="9">
        <f t="shared" si="827"/>
        <v>0</v>
      </c>
      <c r="Y442" s="9"/>
      <c r="Z442" s="9"/>
      <c r="AA442" s="9"/>
      <c r="AB442" s="9">
        <f t="shared" si="828"/>
        <v>0</v>
      </c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48"/>
      <c r="AO442" s="11">
        <f t="shared" si="829"/>
        <v>2766</v>
      </c>
      <c r="AP442" s="9">
        <f t="shared" si="830"/>
        <v>997.6</v>
      </c>
      <c r="AQ442" s="9">
        <f t="shared" si="831"/>
        <v>1768.4</v>
      </c>
      <c r="AR442" s="9">
        <f t="shared" si="832"/>
        <v>1384.7</v>
      </c>
      <c r="AS442" s="9">
        <f t="shared" si="833"/>
        <v>0</v>
      </c>
      <c r="AT442" s="9">
        <f t="shared" si="834"/>
        <v>0</v>
      </c>
      <c r="AU442" s="9">
        <f t="shared" si="835"/>
        <v>0</v>
      </c>
      <c r="AV442" s="9">
        <f t="shared" si="836"/>
        <v>0</v>
      </c>
      <c r="AW442" s="9">
        <f t="shared" si="837"/>
        <v>0</v>
      </c>
      <c r="AX442" s="9">
        <f t="shared" si="838"/>
        <v>0</v>
      </c>
      <c r="AY442" s="9">
        <f t="shared" si="839"/>
        <v>0</v>
      </c>
      <c r="AZ442" s="9">
        <f t="shared" si="840"/>
        <v>0</v>
      </c>
      <c r="BA442" s="9">
        <f t="shared" si="841"/>
        <v>0</v>
      </c>
      <c r="BB442" s="9">
        <f t="shared" si="842"/>
        <v>0</v>
      </c>
      <c r="BC442" s="9">
        <f t="shared" si="843"/>
        <v>200</v>
      </c>
      <c r="BD442" s="9">
        <f t="shared" si="844"/>
        <v>183.7</v>
      </c>
      <c r="BE442" s="9">
        <f t="shared" si="845"/>
        <v>0</v>
      </c>
      <c r="BF442" s="9">
        <f t="shared" si="846"/>
        <v>0</v>
      </c>
      <c r="BG442" s="9">
        <f t="shared" si="846"/>
        <v>0</v>
      </c>
      <c r="BH442" s="4"/>
      <c r="BI442" s="18"/>
      <c r="BJ442" s="4"/>
      <c r="BK442" s="4"/>
      <c r="BL442" s="4"/>
    </row>
    <row r="443" spans="1:64" x14ac:dyDescent="0.2">
      <c r="A443" s="40">
        <v>1394</v>
      </c>
      <c r="B443" s="36" t="s">
        <v>389</v>
      </c>
      <c r="C443" s="11">
        <v>4918.8</v>
      </c>
      <c r="D443" s="9">
        <v>1296.0999999999999</v>
      </c>
      <c r="E443" s="9">
        <v>3590.5</v>
      </c>
      <c r="F443" s="9">
        <v>2564.7000000000003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668.8</v>
      </c>
      <c r="R443" s="9">
        <v>357</v>
      </c>
      <c r="S443" s="9">
        <v>0</v>
      </c>
      <c r="T443" s="9">
        <v>32.200000000000003</v>
      </c>
      <c r="U443" s="21">
        <v>0</v>
      </c>
      <c r="V443" s="59">
        <f t="shared" si="826"/>
        <v>0</v>
      </c>
      <c r="W443" s="9"/>
      <c r="X443" s="9">
        <f t="shared" si="827"/>
        <v>0</v>
      </c>
      <c r="Y443" s="9"/>
      <c r="Z443" s="9"/>
      <c r="AA443" s="9"/>
      <c r="AB443" s="9">
        <f t="shared" si="828"/>
        <v>0</v>
      </c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48"/>
      <c r="AO443" s="11">
        <f t="shared" si="829"/>
        <v>4918.8</v>
      </c>
      <c r="AP443" s="9">
        <f t="shared" si="830"/>
        <v>1296.0999999999999</v>
      </c>
      <c r="AQ443" s="9">
        <f t="shared" si="831"/>
        <v>3590.5</v>
      </c>
      <c r="AR443" s="9">
        <f t="shared" si="832"/>
        <v>2564.7000000000003</v>
      </c>
      <c r="AS443" s="9">
        <f t="shared" si="833"/>
        <v>0</v>
      </c>
      <c r="AT443" s="9">
        <f t="shared" si="834"/>
        <v>0</v>
      </c>
      <c r="AU443" s="9">
        <f t="shared" si="835"/>
        <v>0</v>
      </c>
      <c r="AV443" s="9">
        <f t="shared" si="836"/>
        <v>0</v>
      </c>
      <c r="AW443" s="9">
        <f t="shared" si="837"/>
        <v>0</v>
      </c>
      <c r="AX443" s="9">
        <f t="shared" si="838"/>
        <v>0</v>
      </c>
      <c r="AY443" s="9">
        <f t="shared" si="839"/>
        <v>0</v>
      </c>
      <c r="AZ443" s="9">
        <f t="shared" si="840"/>
        <v>0</v>
      </c>
      <c r="BA443" s="9">
        <f t="shared" si="841"/>
        <v>0</v>
      </c>
      <c r="BB443" s="9">
        <f t="shared" si="842"/>
        <v>0</v>
      </c>
      <c r="BC443" s="9">
        <f t="shared" si="843"/>
        <v>668.8</v>
      </c>
      <c r="BD443" s="9">
        <f t="shared" si="844"/>
        <v>357</v>
      </c>
      <c r="BE443" s="9">
        <f t="shared" si="845"/>
        <v>0</v>
      </c>
      <c r="BF443" s="9">
        <f t="shared" si="846"/>
        <v>32.200000000000003</v>
      </c>
      <c r="BG443" s="9">
        <f t="shared" si="846"/>
        <v>0</v>
      </c>
      <c r="BH443" s="4"/>
      <c r="BI443" s="18"/>
      <c r="BJ443" s="4"/>
      <c r="BK443" s="4"/>
      <c r="BL443" s="4"/>
    </row>
    <row r="444" spans="1:64" x14ac:dyDescent="0.2">
      <c r="A444" s="40">
        <v>1395</v>
      </c>
      <c r="B444" s="36" t="s">
        <v>390</v>
      </c>
      <c r="C444" s="11">
        <v>3707.8</v>
      </c>
      <c r="D444" s="9">
        <v>1079.5999999999999</v>
      </c>
      <c r="E444" s="9">
        <v>2426.1000000000004</v>
      </c>
      <c r="F444" s="9">
        <v>1554.0000000000002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668.8</v>
      </c>
      <c r="R444" s="9">
        <v>203.3</v>
      </c>
      <c r="S444" s="9">
        <v>0</v>
      </c>
      <c r="T444" s="9">
        <v>202.1</v>
      </c>
      <c r="U444" s="21">
        <v>0</v>
      </c>
      <c r="V444" s="59">
        <f t="shared" si="826"/>
        <v>0</v>
      </c>
      <c r="W444" s="9"/>
      <c r="X444" s="9">
        <f t="shared" si="827"/>
        <v>0</v>
      </c>
      <c r="Y444" s="9"/>
      <c r="Z444" s="9"/>
      <c r="AA444" s="9"/>
      <c r="AB444" s="9">
        <f t="shared" si="828"/>
        <v>0</v>
      </c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48"/>
      <c r="AO444" s="11">
        <f t="shared" si="829"/>
        <v>3707.8</v>
      </c>
      <c r="AP444" s="9">
        <f t="shared" si="830"/>
        <v>1079.5999999999999</v>
      </c>
      <c r="AQ444" s="9">
        <f t="shared" si="831"/>
        <v>2426.1000000000004</v>
      </c>
      <c r="AR444" s="9">
        <f t="shared" si="832"/>
        <v>1554.0000000000002</v>
      </c>
      <c r="AS444" s="9">
        <f t="shared" si="833"/>
        <v>0</v>
      </c>
      <c r="AT444" s="9">
        <f t="shared" si="834"/>
        <v>0</v>
      </c>
      <c r="AU444" s="9">
        <f t="shared" si="835"/>
        <v>0</v>
      </c>
      <c r="AV444" s="9">
        <f t="shared" si="836"/>
        <v>0</v>
      </c>
      <c r="AW444" s="9">
        <f t="shared" si="837"/>
        <v>0</v>
      </c>
      <c r="AX444" s="9">
        <f t="shared" si="838"/>
        <v>0</v>
      </c>
      <c r="AY444" s="9">
        <f t="shared" si="839"/>
        <v>0</v>
      </c>
      <c r="AZ444" s="9">
        <f t="shared" si="840"/>
        <v>0</v>
      </c>
      <c r="BA444" s="9">
        <f t="shared" si="841"/>
        <v>0</v>
      </c>
      <c r="BB444" s="9">
        <f t="shared" si="842"/>
        <v>0</v>
      </c>
      <c r="BC444" s="9">
        <f t="shared" si="843"/>
        <v>668.8</v>
      </c>
      <c r="BD444" s="9">
        <f t="shared" si="844"/>
        <v>203.3</v>
      </c>
      <c r="BE444" s="9">
        <f t="shared" si="845"/>
        <v>0</v>
      </c>
      <c r="BF444" s="9">
        <f t="shared" si="846"/>
        <v>202.1</v>
      </c>
      <c r="BG444" s="9">
        <f t="shared" si="846"/>
        <v>0</v>
      </c>
      <c r="BH444" s="4"/>
      <c r="BI444" s="4"/>
      <c r="BJ444" s="4"/>
      <c r="BK444" s="4"/>
      <c r="BL444" s="4"/>
    </row>
    <row r="445" spans="1:64" x14ac:dyDescent="0.2">
      <c r="A445" s="40">
        <v>1410</v>
      </c>
      <c r="B445" s="36" t="s">
        <v>382</v>
      </c>
      <c r="C445" s="11">
        <v>20830.5</v>
      </c>
      <c r="D445" s="9">
        <v>1972.1</v>
      </c>
      <c r="E445" s="9">
        <v>18858.400000000001</v>
      </c>
      <c r="F445" s="9">
        <v>16812.400000000001</v>
      </c>
      <c r="G445" s="9">
        <v>0</v>
      </c>
      <c r="H445" s="9">
        <v>0</v>
      </c>
      <c r="I445" s="9">
        <v>61.2</v>
      </c>
      <c r="J445" s="9">
        <v>0</v>
      </c>
      <c r="K445" s="9">
        <v>0</v>
      </c>
      <c r="L445" s="9">
        <v>0</v>
      </c>
      <c r="M445" s="9">
        <v>0</v>
      </c>
      <c r="N445" s="9">
        <v>61.2</v>
      </c>
      <c r="O445" s="9">
        <v>0</v>
      </c>
      <c r="P445" s="9">
        <v>0</v>
      </c>
      <c r="Q445" s="9">
        <v>0</v>
      </c>
      <c r="R445" s="9">
        <v>1984.8</v>
      </c>
      <c r="S445" s="9">
        <v>0</v>
      </c>
      <c r="T445" s="9">
        <v>0</v>
      </c>
      <c r="U445" s="21">
        <v>0</v>
      </c>
      <c r="V445" s="59">
        <f t="shared" si="826"/>
        <v>0</v>
      </c>
      <c r="W445" s="9"/>
      <c r="X445" s="9">
        <f t="shared" si="827"/>
        <v>0</v>
      </c>
      <c r="Y445" s="9"/>
      <c r="Z445" s="9"/>
      <c r="AA445" s="9"/>
      <c r="AB445" s="9">
        <f t="shared" si="828"/>
        <v>0</v>
      </c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48"/>
      <c r="AO445" s="11">
        <f t="shared" si="829"/>
        <v>20830.5</v>
      </c>
      <c r="AP445" s="9">
        <f t="shared" si="830"/>
        <v>1972.1</v>
      </c>
      <c r="AQ445" s="9">
        <f t="shared" si="831"/>
        <v>18858.400000000001</v>
      </c>
      <c r="AR445" s="9">
        <f t="shared" si="832"/>
        <v>16812.400000000001</v>
      </c>
      <c r="AS445" s="9">
        <f t="shared" si="833"/>
        <v>0</v>
      </c>
      <c r="AT445" s="9">
        <f t="shared" si="834"/>
        <v>0</v>
      </c>
      <c r="AU445" s="9">
        <f t="shared" si="835"/>
        <v>61.2</v>
      </c>
      <c r="AV445" s="9">
        <f t="shared" si="836"/>
        <v>0</v>
      </c>
      <c r="AW445" s="9">
        <f t="shared" si="837"/>
        <v>0</v>
      </c>
      <c r="AX445" s="9">
        <f t="shared" si="838"/>
        <v>0</v>
      </c>
      <c r="AY445" s="9">
        <f t="shared" si="839"/>
        <v>0</v>
      </c>
      <c r="AZ445" s="9">
        <f t="shared" si="840"/>
        <v>61.2</v>
      </c>
      <c r="BA445" s="9">
        <f t="shared" si="841"/>
        <v>0</v>
      </c>
      <c r="BB445" s="9">
        <f t="shared" si="842"/>
        <v>0</v>
      </c>
      <c r="BC445" s="9">
        <f t="shared" si="843"/>
        <v>0</v>
      </c>
      <c r="BD445" s="9">
        <f t="shared" si="844"/>
        <v>1984.8</v>
      </c>
      <c r="BE445" s="9">
        <f t="shared" si="845"/>
        <v>0</v>
      </c>
      <c r="BF445" s="9">
        <f t="shared" si="846"/>
        <v>0</v>
      </c>
      <c r="BG445" s="9">
        <f t="shared" si="846"/>
        <v>0</v>
      </c>
      <c r="BH445" s="4"/>
      <c r="BI445" s="18"/>
      <c r="BJ445" s="4"/>
      <c r="BK445" s="4"/>
      <c r="BL445" s="4"/>
    </row>
    <row r="446" spans="1:64" x14ac:dyDescent="0.2">
      <c r="A446" s="40">
        <v>1396</v>
      </c>
      <c r="B446" s="36" t="s">
        <v>391</v>
      </c>
      <c r="C446" s="11">
        <v>3659.3</v>
      </c>
      <c r="D446" s="9">
        <v>732.6</v>
      </c>
      <c r="E446" s="9">
        <v>2926.7000000000003</v>
      </c>
      <c r="F446" s="9">
        <v>2468.9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200</v>
      </c>
      <c r="R446" s="9">
        <v>257.8</v>
      </c>
      <c r="S446" s="9">
        <v>0</v>
      </c>
      <c r="T446" s="9">
        <v>0</v>
      </c>
      <c r="U446" s="21">
        <v>0</v>
      </c>
      <c r="V446" s="59">
        <f t="shared" si="826"/>
        <v>0</v>
      </c>
      <c r="W446" s="9"/>
      <c r="X446" s="9">
        <f t="shared" si="827"/>
        <v>0</v>
      </c>
      <c r="Y446" s="9"/>
      <c r="Z446" s="9"/>
      <c r="AA446" s="9"/>
      <c r="AB446" s="9">
        <f t="shared" si="828"/>
        <v>0</v>
      </c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48"/>
      <c r="AO446" s="11">
        <f t="shared" si="829"/>
        <v>3659.3</v>
      </c>
      <c r="AP446" s="9">
        <f t="shared" si="830"/>
        <v>732.6</v>
      </c>
      <c r="AQ446" s="9">
        <f t="shared" si="831"/>
        <v>2926.7000000000003</v>
      </c>
      <c r="AR446" s="9">
        <f t="shared" si="832"/>
        <v>2468.9</v>
      </c>
      <c r="AS446" s="9">
        <f t="shared" si="833"/>
        <v>0</v>
      </c>
      <c r="AT446" s="9">
        <f t="shared" si="834"/>
        <v>0</v>
      </c>
      <c r="AU446" s="9">
        <f t="shared" si="835"/>
        <v>0</v>
      </c>
      <c r="AV446" s="9">
        <f t="shared" si="836"/>
        <v>0</v>
      </c>
      <c r="AW446" s="9">
        <f t="shared" si="837"/>
        <v>0</v>
      </c>
      <c r="AX446" s="9">
        <f t="shared" si="838"/>
        <v>0</v>
      </c>
      <c r="AY446" s="9">
        <f t="shared" si="839"/>
        <v>0</v>
      </c>
      <c r="AZ446" s="9">
        <f t="shared" si="840"/>
        <v>0</v>
      </c>
      <c r="BA446" s="9">
        <f t="shared" si="841"/>
        <v>0</v>
      </c>
      <c r="BB446" s="9">
        <f t="shared" si="842"/>
        <v>0</v>
      </c>
      <c r="BC446" s="9">
        <f t="shared" si="843"/>
        <v>200</v>
      </c>
      <c r="BD446" s="9">
        <f t="shared" si="844"/>
        <v>257.8</v>
      </c>
      <c r="BE446" s="9">
        <f t="shared" si="845"/>
        <v>0</v>
      </c>
      <c r="BF446" s="9">
        <f t="shared" si="846"/>
        <v>0</v>
      </c>
      <c r="BG446" s="9">
        <f t="shared" si="846"/>
        <v>0</v>
      </c>
      <c r="BH446" s="4"/>
      <c r="BI446" s="18"/>
      <c r="BJ446" s="4"/>
      <c r="BK446" s="4"/>
      <c r="BL446" s="4"/>
    </row>
    <row r="447" spans="1:64" x14ac:dyDescent="0.2">
      <c r="A447" s="40">
        <v>1397</v>
      </c>
      <c r="B447" s="36" t="s">
        <v>392</v>
      </c>
      <c r="C447" s="11">
        <v>4651.0999999999995</v>
      </c>
      <c r="D447" s="9">
        <v>1140.3</v>
      </c>
      <c r="E447" s="9">
        <v>3510.7999999999997</v>
      </c>
      <c r="F447" s="9">
        <v>2669.7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450</v>
      </c>
      <c r="R447" s="9">
        <v>391.1</v>
      </c>
      <c r="S447" s="9">
        <v>0</v>
      </c>
      <c r="T447" s="9">
        <v>0</v>
      </c>
      <c r="U447" s="21">
        <v>0</v>
      </c>
      <c r="V447" s="59">
        <f t="shared" si="826"/>
        <v>0</v>
      </c>
      <c r="W447" s="9"/>
      <c r="X447" s="9">
        <f t="shared" si="827"/>
        <v>0</v>
      </c>
      <c r="Y447" s="9"/>
      <c r="Z447" s="9"/>
      <c r="AA447" s="9"/>
      <c r="AB447" s="9">
        <f t="shared" si="828"/>
        <v>0</v>
      </c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48"/>
      <c r="AO447" s="11">
        <f t="shared" si="829"/>
        <v>4651.0999999999995</v>
      </c>
      <c r="AP447" s="9">
        <f t="shared" si="830"/>
        <v>1140.3</v>
      </c>
      <c r="AQ447" s="9">
        <f t="shared" si="831"/>
        <v>3510.7999999999997</v>
      </c>
      <c r="AR447" s="9">
        <f t="shared" si="832"/>
        <v>2669.7</v>
      </c>
      <c r="AS447" s="9">
        <f t="shared" si="833"/>
        <v>0</v>
      </c>
      <c r="AT447" s="9">
        <f t="shared" si="834"/>
        <v>0</v>
      </c>
      <c r="AU447" s="9">
        <f t="shared" si="835"/>
        <v>0</v>
      </c>
      <c r="AV447" s="9">
        <f t="shared" si="836"/>
        <v>0</v>
      </c>
      <c r="AW447" s="9">
        <f t="shared" si="837"/>
        <v>0</v>
      </c>
      <c r="AX447" s="9">
        <f t="shared" si="838"/>
        <v>0</v>
      </c>
      <c r="AY447" s="9">
        <f t="shared" si="839"/>
        <v>0</v>
      </c>
      <c r="AZ447" s="9">
        <f t="shared" si="840"/>
        <v>0</v>
      </c>
      <c r="BA447" s="9">
        <f t="shared" si="841"/>
        <v>0</v>
      </c>
      <c r="BB447" s="9">
        <f t="shared" si="842"/>
        <v>0</v>
      </c>
      <c r="BC447" s="9">
        <f t="shared" si="843"/>
        <v>450</v>
      </c>
      <c r="BD447" s="9">
        <f t="shared" si="844"/>
        <v>391.1</v>
      </c>
      <c r="BE447" s="9">
        <f t="shared" si="845"/>
        <v>0</v>
      </c>
      <c r="BF447" s="9">
        <f t="shared" si="846"/>
        <v>0</v>
      </c>
      <c r="BG447" s="9">
        <f t="shared" si="846"/>
        <v>0</v>
      </c>
      <c r="BH447" s="4"/>
      <c r="BI447" s="18"/>
      <c r="BJ447" s="4"/>
      <c r="BK447" s="4"/>
      <c r="BL447" s="4"/>
    </row>
    <row r="448" spans="1:64" x14ac:dyDescent="0.2">
      <c r="A448" s="40">
        <v>1398</v>
      </c>
      <c r="B448" s="36" t="s">
        <v>30</v>
      </c>
      <c r="C448" s="11">
        <v>3545.5</v>
      </c>
      <c r="D448" s="9">
        <v>1097</v>
      </c>
      <c r="E448" s="9">
        <v>2448.5</v>
      </c>
      <c r="F448" s="9">
        <v>1538.1000000000001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668.8</v>
      </c>
      <c r="R448" s="9">
        <v>241.6</v>
      </c>
      <c r="S448" s="9">
        <v>0</v>
      </c>
      <c r="T448" s="9">
        <v>0</v>
      </c>
      <c r="U448" s="21">
        <v>0</v>
      </c>
      <c r="V448" s="59">
        <f t="shared" si="826"/>
        <v>0</v>
      </c>
      <c r="W448" s="9"/>
      <c r="X448" s="9">
        <f t="shared" si="827"/>
        <v>0</v>
      </c>
      <c r="Y448" s="9"/>
      <c r="Z448" s="9"/>
      <c r="AA448" s="9"/>
      <c r="AB448" s="9">
        <f t="shared" si="828"/>
        <v>0</v>
      </c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48"/>
      <c r="AO448" s="11">
        <f t="shared" si="829"/>
        <v>3545.5</v>
      </c>
      <c r="AP448" s="9">
        <f t="shared" si="830"/>
        <v>1097</v>
      </c>
      <c r="AQ448" s="9">
        <f t="shared" si="831"/>
        <v>2448.5</v>
      </c>
      <c r="AR448" s="9">
        <f t="shared" si="832"/>
        <v>1538.1000000000001</v>
      </c>
      <c r="AS448" s="9">
        <f t="shared" si="833"/>
        <v>0</v>
      </c>
      <c r="AT448" s="9">
        <f t="shared" si="834"/>
        <v>0</v>
      </c>
      <c r="AU448" s="9">
        <f t="shared" si="835"/>
        <v>0</v>
      </c>
      <c r="AV448" s="9">
        <f t="shared" si="836"/>
        <v>0</v>
      </c>
      <c r="AW448" s="9">
        <f t="shared" si="837"/>
        <v>0</v>
      </c>
      <c r="AX448" s="9">
        <f t="shared" si="838"/>
        <v>0</v>
      </c>
      <c r="AY448" s="9">
        <f t="shared" si="839"/>
        <v>0</v>
      </c>
      <c r="AZ448" s="9">
        <f t="shared" si="840"/>
        <v>0</v>
      </c>
      <c r="BA448" s="9">
        <f t="shared" si="841"/>
        <v>0</v>
      </c>
      <c r="BB448" s="9">
        <f t="shared" si="842"/>
        <v>0</v>
      </c>
      <c r="BC448" s="9">
        <f t="shared" si="843"/>
        <v>668.8</v>
      </c>
      <c r="BD448" s="9">
        <f t="shared" si="844"/>
        <v>241.6</v>
      </c>
      <c r="BE448" s="9">
        <f t="shared" si="845"/>
        <v>0</v>
      </c>
      <c r="BF448" s="9">
        <f t="shared" si="846"/>
        <v>0</v>
      </c>
      <c r="BG448" s="9">
        <f t="shared" si="846"/>
        <v>0</v>
      </c>
      <c r="BH448" s="4"/>
      <c r="BI448" s="18"/>
      <c r="BJ448" s="4"/>
      <c r="BK448" s="4"/>
      <c r="BL448" s="4"/>
    </row>
    <row r="449" spans="1:64" x14ac:dyDescent="0.2">
      <c r="A449" s="40">
        <v>1399</v>
      </c>
      <c r="B449" s="36" t="s">
        <v>393</v>
      </c>
      <c r="C449" s="11">
        <v>3198.2</v>
      </c>
      <c r="D449" s="9">
        <v>1143.8</v>
      </c>
      <c r="E449" s="9">
        <v>2054.3999999999996</v>
      </c>
      <c r="F449" s="9">
        <v>1262.0999999999999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668.8</v>
      </c>
      <c r="R449" s="9">
        <v>123.5</v>
      </c>
      <c r="S449" s="9">
        <v>0</v>
      </c>
      <c r="T449" s="9">
        <v>0</v>
      </c>
      <c r="U449" s="21">
        <v>0</v>
      </c>
      <c r="V449" s="59">
        <f t="shared" si="826"/>
        <v>0</v>
      </c>
      <c r="W449" s="9"/>
      <c r="X449" s="9">
        <f t="shared" si="827"/>
        <v>0</v>
      </c>
      <c r="Y449" s="9"/>
      <c r="Z449" s="9"/>
      <c r="AA449" s="9"/>
      <c r="AB449" s="9">
        <f t="shared" si="828"/>
        <v>0</v>
      </c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48"/>
      <c r="AO449" s="11">
        <f t="shared" si="829"/>
        <v>3198.2</v>
      </c>
      <c r="AP449" s="9">
        <f t="shared" si="830"/>
        <v>1143.8</v>
      </c>
      <c r="AQ449" s="9">
        <f t="shared" si="831"/>
        <v>2054.3999999999996</v>
      </c>
      <c r="AR449" s="9">
        <f t="shared" si="832"/>
        <v>1262.0999999999999</v>
      </c>
      <c r="AS449" s="9">
        <f t="shared" si="833"/>
        <v>0</v>
      </c>
      <c r="AT449" s="9">
        <f t="shared" si="834"/>
        <v>0</v>
      </c>
      <c r="AU449" s="9">
        <f t="shared" si="835"/>
        <v>0</v>
      </c>
      <c r="AV449" s="9">
        <f t="shared" si="836"/>
        <v>0</v>
      </c>
      <c r="AW449" s="9">
        <f t="shared" si="837"/>
        <v>0</v>
      </c>
      <c r="AX449" s="9">
        <f t="shared" si="838"/>
        <v>0</v>
      </c>
      <c r="AY449" s="9">
        <f t="shared" si="839"/>
        <v>0</v>
      </c>
      <c r="AZ449" s="9">
        <f t="shared" si="840"/>
        <v>0</v>
      </c>
      <c r="BA449" s="9">
        <f t="shared" si="841"/>
        <v>0</v>
      </c>
      <c r="BB449" s="9">
        <f t="shared" si="842"/>
        <v>0</v>
      </c>
      <c r="BC449" s="9">
        <f t="shared" si="843"/>
        <v>668.8</v>
      </c>
      <c r="BD449" s="9">
        <f t="shared" si="844"/>
        <v>123.5</v>
      </c>
      <c r="BE449" s="9">
        <f t="shared" si="845"/>
        <v>0</v>
      </c>
      <c r="BF449" s="9">
        <f t="shared" si="846"/>
        <v>0</v>
      </c>
      <c r="BG449" s="9">
        <f t="shared" si="846"/>
        <v>0</v>
      </c>
      <c r="BH449" s="4"/>
      <c r="BI449" s="18"/>
      <c r="BJ449" s="4"/>
      <c r="BK449" s="4"/>
      <c r="BL449" s="4"/>
    </row>
    <row r="450" spans="1:64" x14ac:dyDescent="0.2">
      <c r="A450" s="40">
        <v>1400</v>
      </c>
      <c r="B450" s="36" t="s">
        <v>394</v>
      </c>
      <c r="C450" s="11">
        <v>2216.8000000000002</v>
      </c>
      <c r="D450" s="9">
        <v>966.9</v>
      </c>
      <c r="E450" s="9">
        <v>1221.4000000000001</v>
      </c>
      <c r="F450" s="9">
        <v>890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200</v>
      </c>
      <c r="R450" s="9">
        <v>131.4</v>
      </c>
      <c r="S450" s="9">
        <v>0</v>
      </c>
      <c r="T450" s="9">
        <v>28.5</v>
      </c>
      <c r="U450" s="21">
        <v>0</v>
      </c>
      <c r="V450" s="59">
        <f t="shared" si="826"/>
        <v>0</v>
      </c>
      <c r="W450" s="9"/>
      <c r="X450" s="9">
        <f t="shared" si="827"/>
        <v>0</v>
      </c>
      <c r="Y450" s="9"/>
      <c r="Z450" s="9"/>
      <c r="AA450" s="9"/>
      <c r="AB450" s="9">
        <f t="shared" si="828"/>
        <v>0</v>
      </c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48"/>
      <c r="AO450" s="11">
        <f t="shared" si="829"/>
        <v>2216.8000000000002</v>
      </c>
      <c r="AP450" s="9">
        <f t="shared" si="830"/>
        <v>966.9</v>
      </c>
      <c r="AQ450" s="9">
        <f t="shared" si="831"/>
        <v>1221.4000000000001</v>
      </c>
      <c r="AR450" s="9">
        <f t="shared" si="832"/>
        <v>890</v>
      </c>
      <c r="AS450" s="9">
        <f t="shared" si="833"/>
        <v>0</v>
      </c>
      <c r="AT450" s="9">
        <f t="shared" si="834"/>
        <v>0</v>
      </c>
      <c r="AU450" s="9">
        <f t="shared" si="835"/>
        <v>0</v>
      </c>
      <c r="AV450" s="9">
        <f t="shared" si="836"/>
        <v>0</v>
      </c>
      <c r="AW450" s="9">
        <f t="shared" si="837"/>
        <v>0</v>
      </c>
      <c r="AX450" s="9">
        <f t="shared" si="838"/>
        <v>0</v>
      </c>
      <c r="AY450" s="9">
        <f t="shared" si="839"/>
        <v>0</v>
      </c>
      <c r="AZ450" s="9">
        <f t="shared" si="840"/>
        <v>0</v>
      </c>
      <c r="BA450" s="9">
        <f t="shared" si="841"/>
        <v>0</v>
      </c>
      <c r="BB450" s="9">
        <f t="shared" si="842"/>
        <v>0</v>
      </c>
      <c r="BC450" s="9">
        <f t="shared" si="843"/>
        <v>200</v>
      </c>
      <c r="BD450" s="9">
        <f t="shared" si="844"/>
        <v>131.4</v>
      </c>
      <c r="BE450" s="9">
        <f t="shared" si="845"/>
        <v>0</v>
      </c>
      <c r="BF450" s="9">
        <f t="shared" si="846"/>
        <v>28.5</v>
      </c>
      <c r="BG450" s="9">
        <f t="shared" si="846"/>
        <v>0</v>
      </c>
      <c r="BH450" s="4"/>
      <c r="BI450" s="4"/>
      <c r="BJ450" s="4"/>
      <c r="BK450" s="4"/>
      <c r="BL450" s="4"/>
    </row>
    <row r="451" spans="1:64" x14ac:dyDescent="0.2">
      <c r="A451" s="40">
        <v>1401</v>
      </c>
      <c r="B451" s="36" t="s">
        <v>395</v>
      </c>
      <c r="C451" s="11">
        <v>3029.6</v>
      </c>
      <c r="D451" s="9">
        <v>826</v>
      </c>
      <c r="E451" s="9">
        <v>1957.1</v>
      </c>
      <c r="F451" s="9">
        <v>1782.1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175</v>
      </c>
      <c r="S451" s="9">
        <v>0</v>
      </c>
      <c r="T451" s="9">
        <v>246.5</v>
      </c>
      <c r="U451" s="21">
        <v>0</v>
      </c>
      <c r="V451" s="59">
        <f t="shared" si="826"/>
        <v>0</v>
      </c>
      <c r="W451" s="9"/>
      <c r="X451" s="9">
        <f t="shared" si="827"/>
        <v>0</v>
      </c>
      <c r="Y451" s="9"/>
      <c r="Z451" s="9"/>
      <c r="AA451" s="9"/>
      <c r="AB451" s="9">
        <f t="shared" si="828"/>
        <v>0</v>
      </c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48"/>
      <c r="AO451" s="11">
        <f t="shared" si="829"/>
        <v>3029.6</v>
      </c>
      <c r="AP451" s="9">
        <f t="shared" si="830"/>
        <v>826</v>
      </c>
      <c r="AQ451" s="9">
        <f t="shared" si="831"/>
        <v>1957.1</v>
      </c>
      <c r="AR451" s="9">
        <f t="shared" si="832"/>
        <v>1782.1</v>
      </c>
      <c r="AS451" s="9">
        <f t="shared" si="833"/>
        <v>0</v>
      </c>
      <c r="AT451" s="9">
        <f t="shared" si="834"/>
        <v>0</v>
      </c>
      <c r="AU451" s="9">
        <f t="shared" si="835"/>
        <v>0</v>
      </c>
      <c r="AV451" s="9">
        <f t="shared" si="836"/>
        <v>0</v>
      </c>
      <c r="AW451" s="9">
        <f t="shared" si="837"/>
        <v>0</v>
      </c>
      <c r="AX451" s="9">
        <f t="shared" si="838"/>
        <v>0</v>
      </c>
      <c r="AY451" s="9">
        <f t="shared" si="839"/>
        <v>0</v>
      </c>
      <c r="AZ451" s="9">
        <f t="shared" si="840"/>
        <v>0</v>
      </c>
      <c r="BA451" s="9">
        <f t="shared" si="841"/>
        <v>0</v>
      </c>
      <c r="BB451" s="9">
        <f t="shared" si="842"/>
        <v>0</v>
      </c>
      <c r="BC451" s="9">
        <f t="shared" si="843"/>
        <v>0</v>
      </c>
      <c r="BD451" s="9">
        <f t="shared" si="844"/>
        <v>175</v>
      </c>
      <c r="BE451" s="9">
        <f t="shared" si="845"/>
        <v>0</v>
      </c>
      <c r="BF451" s="9">
        <f t="shared" si="846"/>
        <v>246.5</v>
      </c>
      <c r="BG451" s="9">
        <f t="shared" si="846"/>
        <v>0</v>
      </c>
      <c r="BH451" s="4"/>
      <c r="BI451" s="18"/>
      <c r="BJ451" s="4"/>
      <c r="BK451" s="4"/>
      <c r="BL451" s="4"/>
    </row>
    <row r="452" spans="1:64" x14ac:dyDescent="0.2">
      <c r="A452" s="40">
        <v>1402</v>
      </c>
      <c r="B452" s="36" t="s">
        <v>396</v>
      </c>
      <c r="C452" s="11">
        <v>4555.6999999999989</v>
      </c>
      <c r="D452" s="9">
        <v>1288.9000000000001</v>
      </c>
      <c r="E452" s="9">
        <v>3193.8999999999996</v>
      </c>
      <c r="F452" s="9">
        <v>2900.7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293.2</v>
      </c>
      <c r="S452" s="9">
        <v>0</v>
      </c>
      <c r="T452" s="9">
        <v>72.900000000000006</v>
      </c>
      <c r="U452" s="21">
        <v>0</v>
      </c>
      <c r="V452" s="59">
        <f t="shared" si="826"/>
        <v>0</v>
      </c>
      <c r="W452" s="9"/>
      <c r="X452" s="9">
        <f t="shared" si="827"/>
        <v>0</v>
      </c>
      <c r="Y452" s="9"/>
      <c r="Z452" s="9"/>
      <c r="AA452" s="9"/>
      <c r="AB452" s="9">
        <f t="shared" si="828"/>
        <v>0</v>
      </c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48"/>
      <c r="AO452" s="11">
        <f t="shared" si="829"/>
        <v>4555.6999999999989</v>
      </c>
      <c r="AP452" s="9">
        <f t="shared" si="830"/>
        <v>1288.9000000000001</v>
      </c>
      <c r="AQ452" s="9">
        <f t="shared" si="831"/>
        <v>3193.8999999999996</v>
      </c>
      <c r="AR452" s="9">
        <f t="shared" si="832"/>
        <v>2900.7</v>
      </c>
      <c r="AS452" s="9">
        <f t="shared" si="833"/>
        <v>0</v>
      </c>
      <c r="AT452" s="9">
        <f t="shared" si="834"/>
        <v>0</v>
      </c>
      <c r="AU452" s="9">
        <f t="shared" si="835"/>
        <v>0</v>
      </c>
      <c r="AV452" s="9">
        <f t="shared" si="836"/>
        <v>0</v>
      </c>
      <c r="AW452" s="9">
        <f t="shared" si="837"/>
        <v>0</v>
      </c>
      <c r="AX452" s="9">
        <f t="shared" si="838"/>
        <v>0</v>
      </c>
      <c r="AY452" s="9">
        <f t="shared" si="839"/>
        <v>0</v>
      </c>
      <c r="AZ452" s="9">
        <f t="shared" si="840"/>
        <v>0</v>
      </c>
      <c r="BA452" s="9">
        <f t="shared" si="841"/>
        <v>0</v>
      </c>
      <c r="BB452" s="9">
        <f t="shared" si="842"/>
        <v>0</v>
      </c>
      <c r="BC452" s="9">
        <f t="shared" si="843"/>
        <v>0</v>
      </c>
      <c r="BD452" s="9">
        <f t="shared" si="844"/>
        <v>293.2</v>
      </c>
      <c r="BE452" s="9">
        <f t="shared" si="845"/>
        <v>0</v>
      </c>
      <c r="BF452" s="9">
        <f t="shared" si="846"/>
        <v>72.900000000000006</v>
      </c>
      <c r="BG452" s="9">
        <f t="shared" si="846"/>
        <v>0</v>
      </c>
      <c r="BH452" s="4"/>
      <c r="BI452" s="18"/>
      <c r="BJ452" s="4"/>
      <c r="BK452" s="4"/>
      <c r="BL452" s="4"/>
    </row>
    <row r="453" spans="1:64" x14ac:dyDescent="0.2">
      <c r="A453" s="40">
        <v>1403</v>
      </c>
      <c r="B453" s="36" t="s">
        <v>397</v>
      </c>
      <c r="C453" s="11">
        <v>3602.7</v>
      </c>
      <c r="D453" s="9">
        <v>1083.3</v>
      </c>
      <c r="E453" s="9">
        <v>2292.4</v>
      </c>
      <c r="F453" s="9">
        <v>2060.9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231.5</v>
      </c>
      <c r="S453" s="9">
        <v>0</v>
      </c>
      <c r="T453" s="9">
        <v>227</v>
      </c>
      <c r="U453" s="21">
        <v>0</v>
      </c>
      <c r="V453" s="59">
        <f t="shared" si="826"/>
        <v>0</v>
      </c>
      <c r="W453" s="9"/>
      <c r="X453" s="9">
        <f t="shared" si="827"/>
        <v>0</v>
      </c>
      <c r="Y453" s="9"/>
      <c r="Z453" s="9"/>
      <c r="AA453" s="9"/>
      <c r="AB453" s="9">
        <f t="shared" si="828"/>
        <v>0</v>
      </c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48"/>
      <c r="AO453" s="11">
        <f t="shared" si="829"/>
        <v>3602.7</v>
      </c>
      <c r="AP453" s="9">
        <f t="shared" si="830"/>
        <v>1083.3</v>
      </c>
      <c r="AQ453" s="9">
        <f t="shared" si="831"/>
        <v>2292.4</v>
      </c>
      <c r="AR453" s="9">
        <f t="shared" si="832"/>
        <v>2060.9</v>
      </c>
      <c r="AS453" s="9">
        <f t="shared" si="833"/>
        <v>0</v>
      </c>
      <c r="AT453" s="9">
        <f t="shared" si="834"/>
        <v>0</v>
      </c>
      <c r="AU453" s="9">
        <f t="shared" si="835"/>
        <v>0</v>
      </c>
      <c r="AV453" s="9">
        <f t="shared" si="836"/>
        <v>0</v>
      </c>
      <c r="AW453" s="9">
        <f t="shared" si="837"/>
        <v>0</v>
      </c>
      <c r="AX453" s="9">
        <f t="shared" si="838"/>
        <v>0</v>
      </c>
      <c r="AY453" s="9">
        <f t="shared" si="839"/>
        <v>0</v>
      </c>
      <c r="AZ453" s="9">
        <f t="shared" si="840"/>
        <v>0</v>
      </c>
      <c r="BA453" s="9">
        <f t="shared" si="841"/>
        <v>0</v>
      </c>
      <c r="BB453" s="9">
        <f t="shared" si="842"/>
        <v>0</v>
      </c>
      <c r="BC453" s="9">
        <f t="shared" si="843"/>
        <v>0</v>
      </c>
      <c r="BD453" s="9">
        <f t="shared" si="844"/>
        <v>231.5</v>
      </c>
      <c r="BE453" s="9">
        <f t="shared" si="845"/>
        <v>0</v>
      </c>
      <c r="BF453" s="9">
        <f t="shared" si="846"/>
        <v>227</v>
      </c>
      <c r="BG453" s="9">
        <f t="shared" si="846"/>
        <v>0</v>
      </c>
      <c r="BH453" s="4"/>
      <c r="BI453" s="4"/>
      <c r="BJ453" s="4"/>
      <c r="BK453" s="4"/>
      <c r="BL453" s="4"/>
    </row>
    <row r="454" spans="1:64" x14ac:dyDescent="0.2">
      <c r="A454" s="40">
        <v>1404</v>
      </c>
      <c r="B454" s="36" t="s">
        <v>398</v>
      </c>
      <c r="C454" s="11">
        <v>2265.5</v>
      </c>
      <c r="D454" s="9">
        <v>924.6</v>
      </c>
      <c r="E454" s="9">
        <v>1335.7</v>
      </c>
      <c r="F454" s="9">
        <v>1191.5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144.19999999999999</v>
      </c>
      <c r="S454" s="9">
        <v>0</v>
      </c>
      <c r="T454" s="9">
        <v>5.2</v>
      </c>
      <c r="U454" s="21">
        <v>0</v>
      </c>
      <c r="V454" s="59">
        <f t="shared" si="826"/>
        <v>0</v>
      </c>
      <c r="W454" s="9"/>
      <c r="X454" s="9">
        <f t="shared" si="827"/>
        <v>0</v>
      </c>
      <c r="Y454" s="9"/>
      <c r="Z454" s="9"/>
      <c r="AA454" s="9"/>
      <c r="AB454" s="9">
        <f t="shared" si="828"/>
        <v>0</v>
      </c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48"/>
      <c r="AO454" s="11">
        <f t="shared" si="829"/>
        <v>2265.5</v>
      </c>
      <c r="AP454" s="9">
        <f t="shared" si="830"/>
        <v>924.6</v>
      </c>
      <c r="AQ454" s="9">
        <f t="shared" si="831"/>
        <v>1335.7</v>
      </c>
      <c r="AR454" s="9">
        <f t="shared" si="832"/>
        <v>1191.5</v>
      </c>
      <c r="AS454" s="9">
        <f t="shared" si="833"/>
        <v>0</v>
      </c>
      <c r="AT454" s="9">
        <f t="shared" si="834"/>
        <v>0</v>
      </c>
      <c r="AU454" s="9">
        <f t="shared" si="835"/>
        <v>0</v>
      </c>
      <c r="AV454" s="9">
        <f t="shared" si="836"/>
        <v>0</v>
      </c>
      <c r="AW454" s="9">
        <f t="shared" si="837"/>
        <v>0</v>
      </c>
      <c r="AX454" s="9">
        <f t="shared" si="838"/>
        <v>0</v>
      </c>
      <c r="AY454" s="9">
        <f t="shared" si="839"/>
        <v>0</v>
      </c>
      <c r="AZ454" s="9">
        <f t="shared" si="840"/>
        <v>0</v>
      </c>
      <c r="BA454" s="9">
        <f t="shared" si="841"/>
        <v>0</v>
      </c>
      <c r="BB454" s="9">
        <f t="shared" si="842"/>
        <v>0</v>
      </c>
      <c r="BC454" s="9">
        <f t="shared" si="843"/>
        <v>0</v>
      </c>
      <c r="BD454" s="9">
        <f t="shared" si="844"/>
        <v>144.19999999999999</v>
      </c>
      <c r="BE454" s="9">
        <f t="shared" si="845"/>
        <v>0</v>
      </c>
      <c r="BF454" s="9">
        <f t="shared" si="846"/>
        <v>5.2</v>
      </c>
      <c r="BG454" s="9">
        <f t="shared" si="846"/>
        <v>0</v>
      </c>
      <c r="BH454" s="4"/>
      <c r="BI454" s="18"/>
      <c r="BJ454" s="4"/>
      <c r="BK454" s="4"/>
      <c r="BL454" s="4"/>
    </row>
    <row r="455" spans="1:64" x14ac:dyDescent="0.2">
      <c r="A455" s="40">
        <v>1405</v>
      </c>
      <c r="B455" s="36" t="s">
        <v>399</v>
      </c>
      <c r="C455" s="11">
        <v>4221.2</v>
      </c>
      <c r="D455" s="9">
        <v>973.7</v>
      </c>
      <c r="E455" s="9">
        <v>3211.2</v>
      </c>
      <c r="F455" s="9">
        <v>2711.3999999999996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200</v>
      </c>
      <c r="R455" s="9">
        <v>299.8</v>
      </c>
      <c r="S455" s="9">
        <v>0</v>
      </c>
      <c r="T455" s="9">
        <v>36.299999999999997</v>
      </c>
      <c r="U455" s="21">
        <v>0</v>
      </c>
      <c r="V455" s="59">
        <f t="shared" si="826"/>
        <v>0</v>
      </c>
      <c r="W455" s="9"/>
      <c r="X455" s="9">
        <f t="shared" si="827"/>
        <v>0</v>
      </c>
      <c r="Y455" s="9"/>
      <c r="Z455" s="9"/>
      <c r="AA455" s="9"/>
      <c r="AB455" s="9">
        <f t="shared" si="828"/>
        <v>0</v>
      </c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48"/>
      <c r="AO455" s="11">
        <f t="shared" si="829"/>
        <v>4221.2</v>
      </c>
      <c r="AP455" s="9">
        <f t="shared" si="830"/>
        <v>973.7</v>
      </c>
      <c r="AQ455" s="9">
        <f t="shared" si="831"/>
        <v>3211.2</v>
      </c>
      <c r="AR455" s="9">
        <f t="shared" si="832"/>
        <v>2711.3999999999996</v>
      </c>
      <c r="AS455" s="9">
        <f t="shared" si="833"/>
        <v>0</v>
      </c>
      <c r="AT455" s="9">
        <f t="shared" si="834"/>
        <v>0</v>
      </c>
      <c r="AU455" s="9">
        <f t="shared" si="835"/>
        <v>0</v>
      </c>
      <c r="AV455" s="9">
        <f t="shared" si="836"/>
        <v>0</v>
      </c>
      <c r="AW455" s="9">
        <f t="shared" si="837"/>
        <v>0</v>
      </c>
      <c r="AX455" s="9">
        <f t="shared" si="838"/>
        <v>0</v>
      </c>
      <c r="AY455" s="9">
        <f t="shared" si="839"/>
        <v>0</v>
      </c>
      <c r="AZ455" s="9">
        <f t="shared" si="840"/>
        <v>0</v>
      </c>
      <c r="BA455" s="9">
        <f t="shared" si="841"/>
        <v>0</v>
      </c>
      <c r="BB455" s="9">
        <f t="shared" si="842"/>
        <v>0</v>
      </c>
      <c r="BC455" s="9">
        <f t="shared" si="843"/>
        <v>200</v>
      </c>
      <c r="BD455" s="9">
        <f t="shared" si="844"/>
        <v>299.8</v>
      </c>
      <c r="BE455" s="9">
        <f t="shared" si="845"/>
        <v>0</v>
      </c>
      <c r="BF455" s="9">
        <f t="shared" si="846"/>
        <v>36.299999999999997</v>
      </c>
      <c r="BG455" s="9">
        <f t="shared" si="846"/>
        <v>0</v>
      </c>
      <c r="BH455" s="4"/>
      <c r="BI455" s="18"/>
      <c r="BJ455" s="4"/>
      <c r="BK455" s="4"/>
      <c r="BL455" s="4"/>
    </row>
    <row r="456" spans="1:64" x14ac:dyDescent="0.2">
      <c r="A456" s="40">
        <v>1406</v>
      </c>
      <c r="B456" s="36" t="s">
        <v>400</v>
      </c>
      <c r="C456" s="11">
        <v>3226.2</v>
      </c>
      <c r="D456" s="9">
        <v>1045.7</v>
      </c>
      <c r="E456" s="9">
        <v>2180.4999999999995</v>
      </c>
      <c r="F456" s="9">
        <v>1803.7999999999997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200</v>
      </c>
      <c r="R456" s="9">
        <v>176.7</v>
      </c>
      <c r="S456" s="9">
        <v>0</v>
      </c>
      <c r="T456" s="9">
        <v>0</v>
      </c>
      <c r="U456" s="21">
        <v>0</v>
      </c>
      <c r="V456" s="59">
        <f t="shared" si="826"/>
        <v>0</v>
      </c>
      <c r="W456" s="9"/>
      <c r="X456" s="9">
        <f t="shared" si="827"/>
        <v>0</v>
      </c>
      <c r="Y456" s="9"/>
      <c r="Z456" s="9"/>
      <c r="AA456" s="9"/>
      <c r="AB456" s="9">
        <f t="shared" si="828"/>
        <v>0</v>
      </c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48"/>
      <c r="AO456" s="11">
        <f t="shared" si="829"/>
        <v>3226.2</v>
      </c>
      <c r="AP456" s="9">
        <f t="shared" si="830"/>
        <v>1045.7</v>
      </c>
      <c r="AQ456" s="9">
        <f t="shared" si="831"/>
        <v>2180.4999999999995</v>
      </c>
      <c r="AR456" s="9">
        <f t="shared" si="832"/>
        <v>1803.7999999999997</v>
      </c>
      <c r="AS456" s="9">
        <f t="shared" si="833"/>
        <v>0</v>
      </c>
      <c r="AT456" s="9">
        <f t="shared" si="834"/>
        <v>0</v>
      </c>
      <c r="AU456" s="9">
        <f t="shared" si="835"/>
        <v>0</v>
      </c>
      <c r="AV456" s="9">
        <f t="shared" si="836"/>
        <v>0</v>
      </c>
      <c r="AW456" s="9">
        <f t="shared" si="837"/>
        <v>0</v>
      </c>
      <c r="AX456" s="9">
        <f t="shared" si="838"/>
        <v>0</v>
      </c>
      <c r="AY456" s="9">
        <f t="shared" si="839"/>
        <v>0</v>
      </c>
      <c r="AZ456" s="9">
        <f t="shared" si="840"/>
        <v>0</v>
      </c>
      <c r="BA456" s="9">
        <f t="shared" si="841"/>
        <v>0</v>
      </c>
      <c r="BB456" s="9">
        <f t="shared" si="842"/>
        <v>0</v>
      </c>
      <c r="BC456" s="9">
        <f t="shared" si="843"/>
        <v>200</v>
      </c>
      <c r="BD456" s="9">
        <f t="shared" si="844"/>
        <v>176.7</v>
      </c>
      <c r="BE456" s="9">
        <f t="shared" si="845"/>
        <v>0</v>
      </c>
      <c r="BF456" s="9">
        <f t="shared" si="846"/>
        <v>0</v>
      </c>
      <c r="BG456" s="9">
        <f t="shared" si="846"/>
        <v>0</v>
      </c>
      <c r="BH456" s="4"/>
      <c r="BI456" s="18"/>
      <c r="BJ456" s="4"/>
      <c r="BK456" s="4"/>
      <c r="BL456" s="4"/>
    </row>
    <row r="457" spans="1:64" x14ac:dyDescent="0.2">
      <c r="A457" s="40">
        <v>1407</v>
      </c>
      <c r="B457" s="36" t="s">
        <v>401</v>
      </c>
      <c r="C457" s="11">
        <v>3251.8</v>
      </c>
      <c r="D457" s="9">
        <v>935.4</v>
      </c>
      <c r="E457" s="9">
        <v>2176.8000000000002</v>
      </c>
      <c r="F457" s="9">
        <v>1940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236.8</v>
      </c>
      <c r="S457" s="9">
        <v>0</v>
      </c>
      <c r="T457" s="9">
        <v>139.6</v>
      </c>
      <c r="U457" s="21">
        <v>0</v>
      </c>
      <c r="V457" s="59">
        <f t="shared" si="826"/>
        <v>0</v>
      </c>
      <c r="W457" s="9"/>
      <c r="X457" s="9">
        <f t="shared" si="827"/>
        <v>0</v>
      </c>
      <c r="Y457" s="9"/>
      <c r="Z457" s="9"/>
      <c r="AA457" s="9"/>
      <c r="AB457" s="9">
        <f t="shared" si="828"/>
        <v>0</v>
      </c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48"/>
      <c r="AO457" s="11">
        <f t="shared" si="829"/>
        <v>3251.8</v>
      </c>
      <c r="AP457" s="9">
        <f t="shared" si="830"/>
        <v>935.4</v>
      </c>
      <c r="AQ457" s="9">
        <f t="shared" si="831"/>
        <v>2176.8000000000002</v>
      </c>
      <c r="AR457" s="9">
        <f t="shared" si="832"/>
        <v>1940</v>
      </c>
      <c r="AS457" s="9">
        <f t="shared" si="833"/>
        <v>0</v>
      </c>
      <c r="AT457" s="9">
        <f t="shared" si="834"/>
        <v>0</v>
      </c>
      <c r="AU457" s="9">
        <f t="shared" si="835"/>
        <v>0</v>
      </c>
      <c r="AV457" s="9">
        <f t="shared" si="836"/>
        <v>0</v>
      </c>
      <c r="AW457" s="9">
        <f t="shared" si="837"/>
        <v>0</v>
      </c>
      <c r="AX457" s="9">
        <f t="shared" si="838"/>
        <v>0</v>
      </c>
      <c r="AY457" s="9">
        <f t="shared" si="839"/>
        <v>0</v>
      </c>
      <c r="AZ457" s="9">
        <f t="shared" si="840"/>
        <v>0</v>
      </c>
      <c r="BA457" s="9">
        <f t="shared" si="841"/>
        <v>0</v>
      </c>
      <c r="BB457" s="9">
        <f t="shared" si="842"/>
        <v>0</v>
      </c>
      <c r="BC457" s="9">
        <f t="shared" si="843"/>
        <v>0</v>
      </c>
      <c r="BD457" s="9">
        <f t="shared" si="844"/>
        <v>236.8</v>
      </c>
      <c r="BE457" s="9">
        <f t="shared" si="845"/>
        <v>0</v>
      </c>
      <c r="BF457" s="9">
        <f t="shared" si="846"/>
        <v>139.6</v>
      </c>
      <c r="BG457" s="9">
        <f t="shared" si="846"/>
        <v>0</v>
      </c>
      <c r="BH457" s="4"/>
      <c r="BI457" s="18"/>
      <c r="BJ457" s="4"/>
      <c r="BK457" s="4"/>
      <c r="BL457" s="4"/>
    </row>
    <row r="458" spans="1:64" x14ac:dyDescent="0.2">
      <c r="A458" s="40">
        <v>1408</v>
      </c>
      <c r="B458" s="36" t="s">
        <v>402</v>
      </c>
      <c r="C458" s="11">
        <v>5040.6000000000004</v>
      </c>
      <c r="D458" s="9">
        <v>1213.5999999999999</v>
      </c>
      <c r="E458" s="9">
        <v>3827</v>
      </c>
      <c r="F458" s="9">
        <v>2857.3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668.7</v>
      </c>
      <c r="R458" s="9">
        <v>301</v>
      </c>
      <c r="S458" s="9">
        <v>0</v>
      </c>
      <c r="T458" s="9">
        <v>0</v>
      </c>
      <c r="U458" s="21">
        <v>0</v>
      </c>
      <c r="V458" s="59">
        <f t="shared" si="826"/>
        <v>0</v>
      </c>
      <c r="W458" s="9"/>
      <c r="X458" s="9">
        <f t="shared" si="827"/>
        <v>0</v>
      </c>
      <c r="Y458" s="9"/>
      <c r="Z458" s="9"/>
      <c r="AA458" s="9"/>
      <c r="AB458" s="9">
        <f t="shared" si="828"/>
        <v>0</v>
      </c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48"/>
      <c r="AO458" s="11">
        <f t="shared" si="829"/>
        <v>5040.6000000000004</v>
      </c>
      <c r="AP458" s="9">
        <f t="shared" si="830"/>
        <v>1213.5999999999999</v>
      </c>
      <c r="AQ458" s="9">
        <f t="shared" si="831"/>
        <v>3827</v>
      </c>
      <c r="AR458" s="9">
        <f t="shared" si="832"/>
        <v>2857.3</v>
      </c>
      <c r="AS458" s="9">
        <f t="shared" si="833"/>
        <v>0</v>
      </c>
      <c r="AT458" s="9">
        <f t="shared" si="834"/>
        <v>0</v>
      </c>
      <c r="AU458" s="9">
        <f t="shared" si="835"/>
        <v>0</v>
      </c>
      <c r="AV458" s="9">
        <f t="shared" si="836"/>
        <v>0</v>
      </c>
      <c r="AW458" s="9">
        <f t="shared" si="837"/>
        <v>0</v>
      </c>
      <c r="AX458" s="9">
        <f t="shared" si="838"/>
        <v>0</v>
      </c>
      <c r="AY458" s="9">
        <f t="shared" si="839"/>
        <v>0</v>
      </c>
      <c r="AZ458" s="9">
        <f t="shared" si="840"/>
        <v>0</v>
      </c>
      <c r="BA458" s="9">
        <f t="shared" si="841"/>
        <v>0</v>
      </c>
      <c r="BB458" s="9">
        <f t="shared" si="842"/>
        <v>0</v>
      </c>
      <c r="BC458" s="9">
        <f t="shared" si="843"/>
        <v>668.7</v>
      </c>
      <c r="BD458" s="9">
        <f t="shared" si="844"/>
        <v>301</v>
      </c>
      <c r="BE458" s="9">
        <f t="shared" si="845"/>
        <v>0</v>
      </c>
      <c r="BF458" s="9">
        <f t="shared" si="846"/>
        <v>0</v>
      </c>
      <c r="BG458" s="9">
        <f t="shared" si="846"/>
        <v>0</v>
      </c>
      <c r="BH458" s="4"/>
      <c r="BI458" s="18"/>
      <c r="BJ458" s="4"/>
      <c r="BK458" s="4"/>
      <c r="BL458" s="4"/>
    </row>
    <row r="459" spans="1:64" x14ac:dyDescent="0.2">
      <c r="A459" s="40">
        <v>1409</v>
      </c>
      <c r="B459" s="36" t="s">
        <v>403</v>
      </c>
      <c r="C459" s="11">
        <v>3902.8999999999996</v>
      </c>
      <c r="D459" s="9">
        <v>1222.8</v>
      </c>
      <c r="E459" s="9">
        <v>2671.2999999999997</v>
      </c>
      <c r="F459" s="9">
        <v>2354.7999999999997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20</v>
      </c>
      <c r="R459" s="9">
        <v>296.5</v>
      </c>
      <c r="S459" s="9">
        <v>0</v>
      </c>
      <c r="T459" s="9">
        <v>8.8000000000000007</v>
      </c>
      <c r="U459" s="21">
        <v>0</v>
      </c>
      <c r="V459" s="59">
        <f t="shared" si="826"/>
        <v>0</v>
      </c>
      <c r="W459" s="9"/>
      <c r="X459" s="9">
        <f t="shared" si="827"/>
        <v>0</v>
      </c>
      <c r="Y459" s="9"/>
      <c r="Z459" s="9"/>
      <c r="AA459" s="9"/>
      <c r="AB459" s="9">
        <f t="shared" si="828"/>
        <v>0</v>
      </c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48"/>
      <c r="AO459" s="11">
        <f t="shared" si="829"/>
        <v>3902.8999999999996</v>
      </c>
      <c r="AP459" s="9">
        <f t="shared" si="830"/>
        <v>1222.8</v>
      </c>
      <c r="AQ459" s="9">
        <f t="shared" si="831"/>
        <v>2671.2999999999997</v>
      </c>
      <c r="AR459" s="9">
        <f t="shared" si="832"/>
        <v>2354.7999999999997</v>
      </c>
      <c r="AS459" s="9">
        <f t="shared" si="833"/>
        <v>0</v>
      </c>
      <c r="AT459" s="9">
        <f t="shared" si="834"/>
        <v>0</v>
      </c>
      <c r="AU459" s="9">
        <f t="shared" si="835"/>
        <v>0</v>
      </c>
      <c r="AV459" s="9">
        <f t="shared" si="836"/>
        <v>0</v>
      </c>
      <c r="AW459" s="9">
        <f t="shared" si="837"/>
        <v>0</v>
      </c>
      <c r="AX459" s="9">
        <f t="shared" si="838"/>
        <v>0</v>
      </c>
      <c r="AY459" s="9">
        <f t="shared" si="839"/>
        <v>0</v>
      </c>
      <c r="AZ459" s="9">
        <f t="shared" si="840"/>
        <v>0</v>
      </c>
      <c r="BA459" s="9">
        <f t="shared" si="841"/>
        <v>0</v>
      </c>
      <c r="BB459" s="9">
        <f t="shared" si="842"/>
        <v>0</v>
      </c>
      <c r="BC459" s="9">
        <f t="shared" si="843"/>
        <v>20</v>
      </c>
      <c r="BD459" s="9">
        <f t="shared" si="844"/>
        <v>296.5</v>
      </c>
      <c r="BE459" s="9">
        <f t="shared" si="845"/>
        <v>0</v>
      </c>
      <c r="BF459" s="9">
        <f t="shared" si="846"/>
        <v>8.8000000000000007</v>
      </c>
      <c r="BG459" s="9">
        <f t="shared" si="846"/>
        <v>0</v>
      </c>
      <c r="BH459" s="4"/>
      <c r="BI459" s="18"/>
      <c r="BJ459" s="4"/>
      <c r="BK459" s="4"/>
      <c r="BL459" s="4"/>
    </row>
    <row r="460" spans="1:64" x14ac:dyDescent="0.2">
      <c r="A460" s="40">
        <v>1411</v>
      </c>
      <c r="B460" s="36" t="s">
        <v>404</v>
      </c>
      <c r="C460" s="11">
        <v>3091.3999999999996</v>
      </c>
      <c r="D460" s="9">
        <v>1101.9000000000001</v>
      </c>
      <c r="E460" s="9">
        <v>1659.3</v>
      </c>
      <c r="F460" s="9">
        <v>894.09999999999991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668.7</v>
      </c>
      <c r="R460" s="9">
        <v>96.5</v>
      </c>
      <c r="S460" s="9">
        <v>0</v>
      </c>
      <c r="T460" s="9">
        <v>330.2</v>
      </c>
      <c r="U460" s="21">
        <v>0</v>
      </c>
      <c r="V460" s="59">
        <f t="shared" si="826"/>
        <v>0</v>
      </c>
      <c r="W460" s="9"/>
      <c r="X460" s="9">
        <f t="shared" si="827"/>
        <v>0</v>
      </c>
      <c r="Y460" s="9"/>
      <c r="Z460" s="9"/>
      <c r="AA460" s="9"/>
      <c r="AB460" s="9">
        <f t="shared" si="828"/>
        <v>0</v>
      </c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48"/>
      <c r="AO460" s="11">
        <f t="shared" si="829"/>
        <v>3091.3999999999996</v>
      </c>
      <c r="AP460" s="9">
        <f t="shared" si="830"/>
        <v>1101.9000000000001</v>
      </c>
      <c r="AQ460" s="9">
        <f t="shared" si="831"/>
        <v>1659.3</v>
      </c>
      <c r="AR460" s="9">
        <f t="shared" si="832"/>
        <v>894.09999999999991</v>
      </c>
      <c r="AS460" s="9">
        <f t="shared" si="833"/>
        <v>0</v>
      </c>
      <c r="AT460" s="9">
        <f t="shared" si="834"/>
        <v>0</v>
      </c>
      <c r="AU460" s="9">
        <f t="shared" si="835"/>
        <v>0</v>
      </c>
      <c r="AV460" s="9">
        <f t="shared" si="836"/>
        <v>0</v>
      </c>
      <c r="AW460" s="9">
        <f t="shared" si="837"/>
        <v>0</v>
      </c>
      <c r="AX460" s="9">
        <f t="shared" si="838"/>
        <v>0</v>
      </c>
      <c r="AY460" s="9">
        <f t="shared" si="839"/>
        <v>0</v>
      </c>
      <c r="AZ460" s="9">
        <f t="shared" si="840"/>
        <v>0</v>
      </c>
      <c r="BA460" s="9">
        <f t="shared" si="841"/>
        <v>0</v>
      </c>
      <c r="BB460" s="9">
        <f t="shared" si="842"/>
        <v>0</v>
      </c>
      <c r="BC460" s="9">
        <f t="shared" si="843"/>
        <v>668.7</v>
      </c>
      <c r="BD460" s="9">
        <f t="shared" si="844"/>
        <v>96.5</v>
      </c>
      <c r="BE460" s="9">
        <f t="shared" si="845"/>
        <v>0</v>
      </c>
      <c r="BF460" s="9">
        <f t="shared" si="846"/>
        <v>330.2</v>
      </c>
      <c r="BG460" s="9">
        <f t="shared" si="846"/>
        <v>0</v>
      </c>
      <c r="BH460" s="4"/>
      <c r="BI460" s="4"/>
      <c r="BJ460" s="4"/>
      <c r="BK460" s="4"/>
      <c r="BL460" s="4"/>
    </row>
    <row r="461" spans="1:64" x14ac:dyDescent="0.2">
      <c r="A461" s="40">
        <v>1412</v>
      </c>
      <c r="B461" s="36" t="s">
        <v>405</v>
      </c>
      <c r="C461" s="11">
        <v>3231.2000000000003</v>
      </c>
      <c r="D461" s="9">
        <v>1040.4000000000001</v>
      </c>
      <c r="E461" s="9">
        <v>1998.2</v>
      </c>
      <c r="F461" s="9">
        <v>1172.7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668.7</v>
      </c>
      <c r="R461" s="9">
        <v>156.80000000000001</v>
      </c>
      <c r="S461" s="9">
        <v>0</v>
      </c>
      <c r="T461" s="9">
        <v>192.6</v>
      </c>
      <c r="U461" s="21">
        <v>0</v>
      </c>
      <c r="V461" s="59">
        <f t="shared" si="826"/>
        <v>0</v>
      </c>
      <c r="W461" s="9"/>
      <c r="X461" s="9">
        <f t="shared" si="827"/>
        <v>0</v>
      </c>
      <c r="Y461" s="9"/>
      <c r="Z461" s="9"/>
      <c r="AA461" s="9"/>
      <c r="AB461" s="9">
        <f t="shared" si="828"/>
        <v>0</v>
      </c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48"/>
      <c r="AO461" s="11">
        <f t="shared" si="829"/>
        <v>3231.2000000000003</v>
      </c>
      <c r="AP461" s="9">
        <f t="shared" si="830"/>
        <v>1040.4000000000001</v>
      </c>
      <c r="AQ461" s="9">
        <f t="shared" si="831"/>
        <v>1998.2</v>
      </c>
      <c r="AR461" s="9">
        <f t="shared" si="832"/>
        <v>1172.7</v>
      </c>
      <c r="AS461" s="9">
        <f t="shared" si="833"/>
        <v>0</v>
      </c>
      <c r="AT461" s="9">
        <f t="shared" si="834"/>
        <v>0</v>
      </c>
      <c r="AU461" s="9">
        <f t="shared" si="835"/>
        <v>0</v>
      </c>
      <c r="AV461" s="9">
        <f t="shared" si="836"/>
        <v>0</v>
      </c>
      <c r="AW461" s="9">
        <f t="shared" si="837"/>
        <v>0</v>
      </c>
      <c r="AX461" s="9">
        <f t="shared" si="838"/>
        <v>0</v>
      </c>
      <c r="AY461" s="9">
        <f t="shared" si="839"/>
        <v>0</v>
      </c>
      <c r="AZ461" s="9">
        <f t="shared" si="840"/>
        <v>0</v>
      </c>
      <c r="BA461" s="9">
        <f t="shared" si="841"/>
        <v>0</v>
      </c>
      <c r="BB461" s="9">
        <f t="shared" si="842"/>
        <v>0</v>
      </c>
      <c r="BC461" s="9">
        <f t="shared" si="843"/>
        <v>668.7</v>
      </c>
      <c r="BD461" s="9">
        <f t="shared" si="844"/>
        <v>156.80000000000001</v>
      </c>
      <c r="BE461" s="9">
        <f t="shared" si="845"/>
        <v>0</v>
      </c>
      <c r="BF461" s="9">
        <f t="shared" si="846"/>
        <v>192.6</v>
      </c>
      <c r="BG461" s="9">
        <f t="shared" si="846"/>
        <v>0</v>
      </c>
      <c r="BH461" s="4"/>
      <c r="BI461" s="4"/>
      <c r="BJ461" s="4"/>
      <c r="BK461" s="4"/>
      <c r="BL461" s="4"/>
    </row>
    <row r="462" spans="1:64" x14ac:dyDescent="0.2">
      <c r="A462" s="40">
        <v>1413</v>
      </c>
      <c r="B462" s="36" t="s">
        <v>406</v>
      </c>
      <c r="C462" s="11">
        <v>4741.7000000000007</v>
      </c>
      <c r="D462" s="9">
        <v>1360</v>
      </c>
      <c r="E462" s="9">
        <v>3381.7000000000007</v>
      </c>
      <c r="F462" s="9">
        <v>1980.4000000000003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1000</v>
      </c>
      <c r="R462" s="9">
        <v>401.3</v>
      </c>
      <c r="S462" s="9">
        <v>0</v>
      </c>
      <c r="T462" s="9">
        <v>0</v>
      </c>
      <c r="U462" s="21">
        <v>0</v>
      </c>
      <c r="V462" s="59">
        <f t="shared" si="826"/>
        <v>0</v>
      </c>
      <c r="W462" s="9"/>
      <c r="X462" s="9">
        <f t="shared" si="827"/>
        <v>0</v>
      </c>
      <c r="Y462" s="9"/>
      <c r="Z462" s="9"/>
      <c r="AA462" s="9"/>
      <c r="AB462" s="9">
        <f t="shared" si="828"/>
        <v>0</v>
      </c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48"/>
      <c r="AO462" s="11">
        <f t="shared" si="829"/>
        <v>4741.7000000000007</v>
      </c>
      <c r="AP462" s="9">
        <f t="shared" si="830"/>
        <v>1360</v>
      </c>
      <c r="AQ462" s="9">
        <f t="shared" si="831"/>
        <v>3381.7000000000007</v>
      </c>
      <c r="AR462" s="9">
        <f t="shared" si="832"/>
        <v>1980.4000000000003</v>
      </c>
      <c r="AS462" s="9">
        <f t="shared" si="833"/>
        <v>0</v>
      </c>
      <c r="AT462" s="9">
        <f t="shared" si="834"/>
        <v>0</v>
      </c>
      <c r="AU462" s="9">
        <f t="shared" si="835"/>
        <v>0</v>
      </c>
      <c r="AV462" s="9">
        <f t="shared" si="836"/>
        <v>0</v>
      </c>
      <c r="AW462" s="9">
        <f t="shared" si="837"/>
        <v>0</v>
      </c>
      <c r="AX462" s="9">
        <f t="shared" si="838"/>
        <v>0</v>
      </c>
      <c r="AY462" s="9">
        <f t="shared" si="839"/>
        <v>0</v>
      </c>
      <c r="AZ462" s="9">
        <f t="shared" si="840"/>
        <v>0</v>
      </c>
      <c r="BA462" s="9">
        <f t="shared" si="841"/>
        <v>0</v>
      </c>
      <c r="BB462" s="9">
        <f t="shared" si="842"/>
        <v>0</v>
      </c>
      <c r="BC462" s="9">
        <f t="shared" si="843"/>
        <v>1000</v>
      </c>
      <c r="BD462" s="9">
        <f t="shared" si="844"/>
        <v>401.3</v>
      </c>
      <c r="BE462" s="9">
        <f t="shared" si="845"/>
        <v>0</v>
      </c>
      <c r="BF462" s="9">
        <f t="shared" si="846"/>
        <v>0</v>
      </c>
      <c r="BG462" s="9">
        <f t="shared" si="846"/>
        <v>0</v>
      </c>
      <c r="BH462" s="4"/>
      <c r="BI462" s="4"/>
      <c r="BJ462" s="4"/>
      <c r="BK462" s="4"/>
      <c r="BL462" s="4"/>
    </row>
    <row r="463" spans="1:64" x14ac:dyDescent="0.2">
      <c r="A463" s="40">
        <v>1414</v>
      </c>
      <c r="B463" s="36" t="s">
        <v>407</v>
      </c>
      <c r="C463" s="11">
        <v>1966.8999999999999</v>
      </c>
      <c r="D463" s="9">
        <v>583.6</v>
      </c>
      <c r="E463" s="9">
        <v>1345.9999999999998</v>
      </c>
      <c r="F463" s="9">
        <v>1221.6999999999998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124.3</v>
      </c>
      <c r="S463" s="9">
        <v>0</v>
      </c>
      <c r="T463" s="9">
        <v>37.299999999999997</v>
      </c>
      <c r="U463" s="21">
        <v>0</v>
      </c>
      <c r="V463" s="59">
        <f t="shared" si="826"/>
        <v>0</v>
      </c>
      <c r="W463" s="9"/>
      <c r="X463" s="9">
        <f t="shared" si="827"/>
        <v>0</v>
      </c>
      <c r="Y463" s="9"/>
      <c r="Z463" s="9"/>
      <c r="AA463" s="9"/>
      <c r="AB463" s="9">
        <f t="shared" si="828"/>
        <v>0</v>
      </c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48"/>
      <c r="AO463" s="11">
        <f t="shared" si="829"/>
        <v>1966.8999999999999</v>
      </c>
      <c r="AP463" s="9">
        <f t="shared" si="830"/>
        <v>583.6</v>
      </c>
      <c r="AQ463" s="9">
        <f t="shared" si="831"/>
        <v>1345.9999999999998</v>
      </c>
      <c r="AR463" s="9">
        <f t="shared" si="832"/>
        <v>1221.6999999999998</v>
      </c>
      <c r="AS463" s="9">
        <f t="shared" si="833"/>
        <v>0</v>
      </c>
      <c r="AT463" s="9">
        <f t="shared" si="834"/>
        <v>0</v>
      </c>
      <c r="AU463" s="9">
        <f t="shared" si="835"/>
        <v>0</v>
      </c>
      <c r="AV463" s="9">
        <f t="shared" si="836"/>
        <v>0</v>
      </c>
      <c r="AW463" s="9">
        <f t="shared" si="837"/>
        <v>0</v>
      </c>
      <c r="AX463" s="9">
        <f t="shared" si="838"/>
        <v>0</v>
      </c>
      <c r="AY463" s="9">
        <f t="shared" si="839"/>
        <v>0</v>
      </c>
      <c r="AZ463" s="9">
        <f t="shared" si="840"/>
        <v>0</v>
      </c>
      <c r="BA463" s="9">
        <f t="shared" si="841"/>
        <v>0</v>
      </c>
      <c r="BB463" s="9">
        <f t="shared" si="842"/>
        <v>0</v>
      </c>
      <c r="BC463" s="9">
        <f t="shared" si="843"/>
        <v>0</v>
      </c>
      <c r="BD463" s="9">
        <f t="shared" si="844"/>
        <v>124.3</v>
      </c>
      <c r="BE463" s="9">
        <f t="shared" si="845"/>
        <v>0</v>
      </c>
      <c r="BF463" s="9">
        <f t="shared" si="846"/>
        <v>37.299999999999997</v>
      </c>
      <c r="BG463" s="9">
        <f t="shared" si="846"/>
        <v>0</v>
      </c>
      <c r="BH463" s="4"/>
      <c r="BI463" s="4"/>
      <c r="BJ463" s="4"/>
      <c r="BK463" s="4"/>
      <c r="BL463" s="4"/>
    </row>
    <row r="464" spans="1:64" x14ac:dyDescent="0.2">
      <c r="A464" s="40">
        <v>1415</v>
      </c>
      <c r="B464" s="36" t="s">
        <v>408</v>
      </c>
      <c r="C464" s="11">
        <v>3535.5</v>
      </c>
      <c r="D464" s="9">
        <v>1293.4000000000001</v>
      </c>
      <c r="E464" s="9">
        <v>2242.1</v>
      </c>
      <c r="F464" s="9">
        <v>1965.3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276.8</v>
      </c>
      <c r="S464" s="9">
        <v>0</v>
      </c>
      <c r="T464" s="9">
        <v>0</v>
      </c>
      <c r="U464" s="21">
        <v>0</v>
      </c>
      <c r="V464" s="59">
        <f t="shared" si="826"/>
        <v>0</v>
      </c>
      <c r="W464" s="9"/>
      <c r="X464" s="9">
        <f t="shared" si="827"/>
        <v>0</v>
      </c>
      <c r="Y464" s="9"/>
      <c r="Z464" s="9"/>
      <c r="AA464" s="9"/>
      <c r="AB464" s="9">
        <f t="shared" si="828"/>
        <v>0</v>
      </c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48"/>
      <c r="AO464" s="11">
        <f t="shared" si="829"/>
        <v>3535.5</v>
      </c>
      <c r="AP464" s="9">
        <f t="shared" si="830"/>
        <v>1293.4000000000001</v>
      </c>
      <c r="AQ464" s="9">
        <f t="shared" si="831"/>
        <v>2242.1</v>
      </c>
      <c r="AR464" s="9">
        <f t="shared" si="832"/>
        <v>1965.3</v>
      </c>
      <c r="AS464" s="9">
        <f t="shared" si="833"/>
        <v>0</v>
      </c>
      <c r="AT464" s="9">
        <f t="shared" si="834"/>
        <v>0</v>
      </c>
      <c r="AU464" s="9">
        <f t="shared" si="835"/>
        <v>0</v>
      </c>
      <c r="AV464" s="9">
        <f t="shared" si="836"/>
        <v>0</v>
      </c>
      <c r="AW464" s="9">
        <f t="shared" si="837"/>
        <v>0</v>
      </c>
      <c r="AX464" s="9">
        <f t="shared" si="838"/>
        <v>0</v>
      </c>
      <c r="AY464" s="9">
        <f t="shared" si="839"/>
        <v>0</v>
      </c>
      <c r="AZ464" s="9">
        <f t="shared" si="840"/>
        <v>0</v>
      </c>
      <c r="BA464" s="9">
        <f t="shared" si="841"/>
        <v>0</v>
      </c>
      <c r="BB464" s="9">
        <f t="shared" si="842"/>
        <v>0</v>
      </c>
      <c r="BC464" s="9">
        <f t="shared" si="843"/>
        <v>0</v>
      </c>
      <c r="BD464" s="9">
        <f t="shared" si="844"/>
        <v>276.8</v>
      </c>
      <c r="BE464" s="9">
        <f t="shared" si="845"/>
        <v>0</v>
      </c>
      <c r="BF464" s="9">
        <f t="shared" si="846"/>
        <v>0</v>
      </c>
      <c r="BG464" s="9">
        <f t="shared" si="846"/>
        <v>0</v>
      </c>
      <c r="BH464" s="4"/>
      <c r="BI464" s="4"/>
      <c r="BJ464" s="4"/>
      <c r="BK464" s="4"/>
      <c r="BL464" s="4"/>
    </row>
    <row r="465" spans="1:64" x14ac:dyDescent="0.2">
      <c r="A465" s="40">
        <v>1416</v>
      </c>
      <c r="B465" s="36" t="s">
        <v>409</v>
      </c>
      <c r="C465" s="11">
        <v>4435</v>
      </c>
      <c r="D465" s="9">
        <v>815.3</v>
      </c>
      <c r="E465" s="9">
        <v>3619.7000000000003</v>
      </c>
      <c r="F465" s="9">
        <v>3139.6000000000004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480.1</v>
      </c>
      <c r="S465" s="9">
        <v>0</v>
      </c>
      <c r="T465" s="9">
        <v>0</v>
      </c>
      <c r="U465" s="21">
        <v>0</v>
      </c>
      <c r="V465" s="59">
        <f t="shared" si="826"/>
        <v>0</v>
      </c>
      <c r="W465" s="9"/>
      <c r="X465" s="9">
        <f t="shared" si="827"/>
        <v>0</v>
      </c>
      <c r="Y465" s="9"/>
      <c r="Z465" s="9"/>
      <c r="AA465" s="9"/>
      <c r="AB465" s="9">
        <f t="shared" si="828"/>
        <v>0</v>
      </c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48"/>
      <c r="AO465" s="11">
        <f t="shared" si="829"/>
        <v>4435</v>
      </c>
      <c r="AP465" s="9">
        <f t="shared" si="830"/>
        <v>815.3</v>
      </c>
      <c r="AQ465" s="9">
        <f t="shared" si="831"/>
        <v>3619.7000000000003</v>
      </c>
      <c r="AR465" s="9">
        <f t="shared" si="832"/>
        <v>3139.6000000000004</v>
      </c>
      <c r="AS465" s="9">
        <f t="shared" si="833"/>
        <v>0</v>
      </c>
      <c r="AT465" s="9">
        <f t="shared" si="834"/>
        <v>0</v>
      </c>
      <c r="AU465" s="9">
        <f t="shared" si="835"/>
        <v>0</v>
      </c>
      <c r="AV465" s="9">
        <f t="shared" si="836"/>
        <v>0</v>
      </c>
      <c r="AW465" s="9">
        <f t="shared" si="837"/>
        <v>0</v>
      </c>
      <c r="AX465" s="9">
        <f t="shared" si="838"/>
        <v>0</v>
      </c>
      <c r="AY465" s="9">
        <f t="shared" si="839"/>
        <v>0</v>
      </c>
      <c r="AZ465" s="9">
        <f t="shared" si="840"/>
        <v>0</v>
      </c>
      <c r="BA465" s="9">
        <f t="shared" si="841"/>
        <v>0</v>
      </c>
      <c r="BB465" s="9">
        <f t="shared" si="842"/>
        <v>0</v>
      </c>
      <c r="BC465" s="9">
        <f t="shared" si="843"/>
        <v>0</v>
      </c>
      <c r="BD465" s="9">
        <f t="shared" si="844"/>
        <v>480.1</v>
      </c>
      <c r="BE465" s="9">
        <f t="shared" si="845"/>
        <v>0</v>
      </c>
      <c r="BF465" s="9">
        <f t="shared" si="846"/>
        <v>0</v>
      </c>
      <c r="BG465" s="9">
        <f t="shared" si="846"/>
        <v>0</v>
      </c>
      <c r="BH465" s="4"/>
      <c r="BI465" s="18"/>
      <c r="BJ465" s="4"/>
      <c r="BK465" s="4"/>
      <c r="BL465" s="4"/>
    </row>
    <row r="466" spans="1:64" x14ac:dyDescent="0.2">
      <c r="A466" s="40">
        <v>1417</v>
      </c>
      <c r="B466" s="36" t="s">
        <v>410</v>
      </c>
      <c r="C466" s="11">
        <v>3332.7000000000007</v>
      </c>
      <c r="D466" s="9">
        <v>1047.7</v>
      </c>
      <c r="E466" s="9">
        <v>2197.2000000000003</v>
      </c>
      <c r="F466" s="9">
        <v>1766.3000000000002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200</v>
      </c>
      <c r="R466" s="9">
        <v>230.9</v>
      </c>
      <c r="S466" s="9">
        <v>0</v>
      </c>
      <c r="T466" s="9">
        <v>87.8</v>
      </c>
      <c r="U466" s="21">
        <v>0</v>
      </c>
      <c r="V466" s="59">
        <f t="shared" si="826"/>
        <v>0</v>
      </c>
      <c r="W466" s="9"/>
      <c r="X466" s="9">
        <f t="shared" si="827"/>
        <v>0</v>
      </c>
      <c r="Y466" s="9"/>
      <c r="Z466" s="9"/>
      <c r="AA466" s="9"/>
      <c r="AB466" s="9">
        <f t="shared" si="828"/>
        <v>0</v>
      </c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48"/>
      <c r="AO466" s="11">
        <f t="shared" si="829"/>
        <v>3332.7000000000007</v>
      </c>
      <c r="AP466" s="9">
        <f t="shared" si="830"/>
        <v>1047.7</v>
      </c>
      <c r="AQ466" s="9">
        <f t="shared" si="831"/>
        <v>2197.2000000000003</v>
      </c>
      <c r="AR466" s="9">
        <f t="shared" si="832"/>
        <v>1766.3000000000002</v>
      </c>
      <c r="AS466" s="9">
        <f t="shared" si="833"/>
        <v>0</v>
      </c>
      <c r="AT466" s="9">
        <f t="shared" si="834"/>
        <v>0</v>
      </c>
      <c r="AU466" s="9">
        <f t="shared" si="835"/>
        <v>0</v>
      </c>
      <c r="AV466" s="9">
        <f t="shared" si="836"/>
        <v>0</v>
      </c>
      <c r="AW466" s="9">
        <f t="shared" si="837"/>
        <v>0</v>
      </c>
      <c r="AX466" s="9">
        <f t="shared" si="838"/>
        <v>0</v>
      </c>
      <c r="AY466" s="9">
        <f t="shared" si="839"/>
        <v>0</v>
      </c>
      <c r="AZ466" s="9">
        <f t="shared" si="840"/>
        <v>0</v>
      </c>
      <c r="BA466" s="9">
        <f t="shared" si="841"/>
        <v>0</v>
      </c>
      <c r="BB466" s="9">
        <f t="shared" si="842"/>
        <v>0</v>
      </c>
      <c r="BC466" s="9">
        <f t="shared" si="843"/>
        <v>200</v>
      </c>
      <c r="BD466" s="9">
        <f t="shared" si="844"/>
        <v>230.9</v>
      </c>
      <c r="BE466" s="9">
        <f t="shared" si="845"/>
        <v>0</v>
      </c>
      <c r="BF466" s="9">
        <f t="shared" si="846"/>
        <v>87.8</v>
      </c>
      <c r="BG466" s="9">
        <f t="shared" si="846"/>
        <v>0</v>
      </c>
      <c r="BH466" s="4"/>
      <c r="BI466" s="4"/>
      <c r="BJ466" s="4"/>
      <c r="BK466" s="4"/>
      <c r="BL466" s="4"/>
    </row>
    <row r="467" spans="1:64" x14ac:dyDescent="0.2">
      <c r="A467" s="40">
        <v>1418</v>
      </c>
      <c r="B467" s="36" t="s">
        <v>411</v>
      </c>
      <c r="C467" s="11">
        <v>7219.3999999999987</v>
      </c>
      <c r="D467" s="9">
        <v>1475.6</v>
      </c>
      <c r="E467" s="9">
        <v>5141.0999999999995</v>
      </c>
      <c r="F467" s="9">
        <v>4410.3999999999996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200</v>
      </c>
      <c r="R467" s="9">
        <v>530.70000000000005</v>
      </c>
      <c r="S467" s="9">
        <v>0</v>
      </c>
      <c r="T467" s="9">
        <v>602.70000000000005</v>
      </c>
      <c r="U467" s="21">
        <v>0</v>
      </c>
      <c r="V467" s="59">
        <f t="shared" si="826"/>
        <v>0</v>
      </c>
      <c r="W467" s="9"/>
      <c r="X467" s="9">
        <f t="shared" si="827"/>
        <v>0</v>
      </c>
      <c r="Y467" s="9"/>
      <c r="Z467" s="9"/>
      <c r="AA467" s="9"/>
      <c r="AB467" s="9">
        <f t="shared" si="828"/>
        <v>0</v>
      </c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48"/>
      <c r="AO467" s="11">
        <f t="shared" si="829"/>
        <v>7219.3999999999987</v>
      </c>
      <c r="AP467" s="9">
        <f t="shared" si="830"/>
        <v>1475.6</v>
      </c>
      <c r="AQ467" s="9">
        <f t="shared" si="831"/>
        <v>5141.0999999999995</v>
      </c>
      <c r="AR467" s="9">
        <f t="shared" si="832"/>
        <v>4410.3999999999996</v>
      </c>
      <c r="AS467" s="9">
        <f t="shared" si="833"/>
        <v>0</v>
      </c>
      <c r="AT467" s="9">
        <f t="shared" si="834"/>
        <v>0</v>
      </c>
      <c r="AU467" s="9">
        <f t="shared" si="835"/>
        <v>0</v>
      </c>
      <c r="AV467" s="9">
        <f t="shared" si="836"/>
        <v>0</v>
      </c>
      <c r="AW467" s="9">
        <f t="shared" si="837"/>
        <v>0</v>
      </c>
      <c r="AX467" s="9">
        <f t="shared" si="838"/>
        <v>0</v>
      </c>
      <c r="AY467" s="9">
        <f t="shared" si="839"/>
        <v>0</v>
      </c>
      <c r="AZ467" s="9">
        <f t="shared" si="840"/>
        <v>0</v>
      </c>
      <c r="BA467" s="9">
        <f t="shared" si="841"/>
        <v>0</v>
      </c>
      <c r="BB467" s="9">
        <f t="shared" si="842"/>
        <v>0</v>
      </c>
      <c r="BC467" s="9">
        <f t="shared" si="843"/>
        <v>200</v>
      </c>
      <c r="BD467" s="9">
        <f t="shared" si="844"/>
        <v>530.70000000000005</v>
      </c>
      <c r="BE467" s="9">
        <f t="shared" si="845"/>
        <v>0</v>
      </c>
      <c r="BF467" s="9">
        <f t="shared" si="846"/>
        <v>602.70000000000005</v>
      </c>
      <c r="BG467" s="9">
        <f t="shared" si="846"/>
        <v>0</v>
      </c>
      <c r="BH467" s="4"/>
      <c r="BI467" s="4"/>
      <c r="BJ467" s="4"/>
      <c r="BK467" s="4"/>
      <c r="BL467" s="4"/>
    </row>
    <row r="468" spans="1:64" x14ac:dyDescent="0.2">
      <c r="A468" s="40">
        <v>1419</v>
      </c>
      <c r="B468" s="36" t="s">
        <v>412</v>
      </c>
      <c r="C468" s="11">
        <v>5299.2</v>
      </c>
      <c r="D468" s="9">
        <v>1378.8</v>
      </c>
      <c r="E468" s="9">
        <v>3920.4</v>
      </c>
      <c r="F468" s="9">
        <v>3315.4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200</v>
      </c>
      <c r="R468" s="9">
        <v>405</v>
      </c>
      <c r="S468" s="9">
        <v>0</v>
      </c>
      <c r="T468" s="9">
        <v>0</v>
      </c>
      <c r="U468" s="21">
        <v>0</v>
      </c>
      <c r="V468" s="59">
        <f t="shared" si="826"/>
        <v>0</v>
      </c>
      <c r="W468" s="9"/>
      <c r="X468" s="9">
        <f t="shared" si="827"/>
        <v>0</v>
      </c>
      <c r="Y468" s="9"/>
      <c r="Z468" s="9"/>
      <c r="AA468" s="9"/>
      <c r="AB468" s="9">
        <f t="shared" si="828"/>
        <v>0</v>
      </c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48"/>
      <c r="AO468" s="11">
        <f t="shared" si="829"/>
        <v>5299.2</v>
      </c>
      <c r="AP468" s="9">
        <f t="shared" si="830"/>
        <v>1378.8</v>
      </c>
      <c r="AQ468" s="9">
        <f t="shared" si="831"/>
        <v>3920.4</v>
      </c>
      <c r="AR468" s="9">
        <f t="shared" si="832"/>
        <v>3315.4</v>
      </c>
      <c r="AS468" s="9">
        <f t="shared" si="833"/>
        <v>0</v>
      </c>
      <c r="AT468" s="9">
        <f t="shared" si="834"/>
        <v>0</v>
      </c>
      <c r="AU468" s="9">
        <f t="shared" si="835"/>
        <v>0</v>
      </c>
      <c r="AV468" s="9">
        <f t="shared" si="836"/>
        <v>0</v>
      </c>
      <c r="AW468" s="9">
        <f t="shared" si="837"/>
        <v>0</v>
      </c>
      <c r="AX468" s="9">
        <f t="shared" si="838"/>
        <v>0</v>
      </c>
      <c r="AY468" s="9">
        <f t="shared" si="839"/>
        <v>0</v>
      </c>
      <c r="AZ468" s="9">
        <f t="shared" si="840"/>
        <v>0</v>
      </c>
      <c r="BA468" s="9">
        <f t="shared" si="841"/>
        <v>0</v>
      </c>
      <c r="BB468" s="9">
        <f t="shared" si="842"/>
        <v>0</v>
      </c>
      <c r="BC468" s="9">
        <f t="shared" si="843"/>
        <v>200</v>
      </c>
      <c r="BD468" s="9">
        <f t="shared" si="844"/>
        <v>405</v>
      </c>
      <c r="BE468" s="9">
        <f t="shared" si="845"/>
        <v>0</v>
      </c>
      <c r="BF468" s="9">
        <f t="shared" si="846"/>
        <v>0</v>
      </c>
      <c r="BG468" s="9">
        <f t="shared" si="846"/>
        <v>0</v>
      </c>
      <c r="BH468" s="4"/>
      <c r="BI468" s="18"/>
      <c r="BJ468" s="4"/>
      <c r="BK468" s="4"/>
      <c r="BL468" s="4"/>
    </row>
    <row r="469" spans="1:64" x14ac:dyDescent="0.2">
      <c r="A469" s="40">
        <v>1420</v>
      </c>
      <c r="B469" s="36" t="s">
        <v>413</v>
      </c>
      <c r="C469" s="11">
        <v>3018.3</v>
      </c>
      <c r="D469" s="9">
        <v>1052.0999999999999</v>
      </c>
      <c r="E469" s="9">
        <v>1691.3000000000002</v>
      </c>
      <c r="F469" s="9">
        <v>1412.1000000000001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100</v>
      </c>
      <c r="R469" s="9">
        <v>179.2</v>
      </c>
      <c r="S469" s="9">
        <v>0</v>
      </c>
      <c r="T469" s="9">
        <v>274.89999999999998</v>
      </c>
      <c r="U469" s="21">
        <v>0</v>
      </c>
      <c r="V469" s="59">
        <f t="shared" si="826"/>
        <v>0</v>
      </c>
      <c r="W469" s="9"/>
      <c r="X469" s="9">
        <f t="shared" si="827"/>
        <v>0</v>
      </c>
      <c r="Y469" s="9"/>
      <c r="Z469" s="9"/>
      <c r="AA469" s="9"/>
      <c r="AB469" s="9">
        <f t="shared" si="828"/>
        <v>0</v>
      </c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48"/>
      <c r="AO469" s="11">
        <f t="shared" si="829"/>
        <v>3018.3</v>
      </c>
      <c r="AP469" s="9">
        <f t="shared" si="830"/>
        <v>1052.0999999999999</v>
      </c>
      <c r="AQ469" s="9">
        <f t="shared" si="831"/>
        <v>1691.3000000000002</v>
      </c>
      <c r="AR469" s="9">
        <f t="shared" si="832"/>
        <v>1412.1000000000001</v>
      </c>
      <c r="AS469" s="9">
        <f t="shared" si="833"/>
        <v>0</v>
      </c>
      <c r="AT469" s="9">
        <f t="shared" si="834"/>
        <v>0</v>
      </c>
      <c r="AU469" s="9">
        <f t="shared" si="835"/>
        <v>0</v>
      </c>
      <c r="AV469" s="9">
        <f t="shared" si="836"/>
        <v>0</v>
      </c>
      <c r="AW469" s="9">
        <f t="shared" si="837"/>
        <v>0</v>
      </c>
      <c r="AX469" s="9">
        <f t="shared" si="838"/>
        <v>0</v>
      </c>
      <c r="AY469" s="9">
        <f t="shared" si="839"/>
        <v>0</v>
      </c>
      <c r="AZ469" s="9">
        <f t="shared" si="840"/>
        <v>0</v>
      </c>
      <c r="BA469" s="9">
        <f t="shared" si="841"/>
        <v>0</v>
      </c>
      <c r="BB469" s="9">
        <f t="shared" si="842"/>
        <v>0</v>
      </c>
      <c r="BC469" s="9">
        <f t="shared" si="843"/>
        <v>100</v>
      </c>
      <c r="BD469" s="9">
        <f t="shared" si="844"/>
        <v>179.2</v>
      </c>
      <c r="BE469" s="9">
        <f t="shared" si="845"/>
        <v>0</v>
      </c>
      <c r="BF469" s="9">
        <f t="shared" si="846"/>
        <v>274.89999999999998</v>
      </c>
      <c r="BG469" s="9">
        <f t="shared" si="846"/>
        <v>0</v>
      </c>
      <c r="BH469" s="4"/>
      <c r="BI469" s="4"/>
      <c r="BJ469" s="4"/>
      <c r="BK469" s="4"/>
      <c r="BL469" s="4"/>
    </row>
    <row r="470" spans="1:64" ht="10.5" customHeight="1" x14ac:dyDescent="0.2">
      <c r="A470" s="40"/>
      <c r="B470" s="36"/>
      <c r="C470" s="11">
        <v>0</v>
      </c>
      <c r="D470" s="9"/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0</v>
      </c>
      <c r="N470" s="9"/>
      <c r="O470" s="9"/>
      <c r="P470" s="9">
        <v>0</v>
      </c>
      <c r="Q470" s="9">
        <v>0</v>
      </c>
      <c r="R470" s="9"/>
      <c r="S470" s="9">
        <v>0</v>
      </c>
      <c r="T470" s="9"/>
      <c r="U470" s="21"/>
      <c r="V470" s="59">
        <v>0</v>
      </c>
      <c r="W470" s="9">
        <v>0</v>
      </c>
      <c r="X470" s="9">
        <v>0</v>
      </c>
      <c r="Y470" s="9">
        <f>AR470-F470</f>
        <v>0</v>
      </c>
      <c r="Z470" s="9"/>
      <c r="AA470" s="9">
        <f>AT470-H470</f>
        <v>0</v>
      </c>
      <c r="AB470" s="9">
        <v>0</v>
      </c>
      <c r="AC470" s="9">
        <f>AV470-J470</f>
        <v>0</v>
      </c>
      <c r="AD470" s="9">
        <f>AW470-K470</f>
        <v>0</v>
      </c>
      <c r="AE470" s="9">
        <f>AX470-L470</f>
        <v>0</v>
      </c>
      <c r="AF470" s="9">
        <f>AY470-M470</f>
        <v>0</v>
      </c>
      <c r="AG470" s="9">
        <f>AZ470-N470</f>
        <v>0</v>
      </c>
      <c r="AH470" s="9">
        <f t="shared" ref="AH470:AH515" si="847">BA470</f>
        <v>0</v>
      </c>
      <c r="AI470" s="9">
        <v>0</v>
      </c>
      <c r="AJ470" s="9">
        <v>0</v>
      </c>
      <c r="AK470" s="9">
        <f>BD470-R470</f>
        <v>0</v>
      </c>
      <c r="AL470" s="9">
        <v>0</v>
      </c>
      <c r="AM470" s="9">
        <v>0</v>
      </c>
      <c r="AN470" s="48"/>
      <c r="AO470" s="11">
        <v>0</v>
      </c>
      <c r="AP470" s="9"/>
      <c r="AQ470" s="9">
        <v>0</v>
      </c>
      <c r="AR470" s="9">
        <v>0</v>
      </c>
      <c r="AS470" s="9">
        <f>Z470</f>
        <v>0</v>
      </c>
      <c r="AT470" s="9">
        <v>0</v>
      </c>
      <c r="AU470" s="9">
        <v>0</v>
      </c>
      <c r="AV470" s="9">
        <v>0</v>
      </c>
      <c r="AW470" s="9">
        <v>0</v>
      </c>
      <c r="AX470" s="9">
        <v>0</v>
      </c>
      <c r="AY470" s="9">
        <v>0</v>
      </c>
      <c r="AZ470" s="9"/>
      <c r="BA470" s="9"/>
      <c r="BB470" s="9">
        <v>0</v>
      </c>
      <c r="BC470" s="9">
        <v>0</v>
      </c>
      <c r="BD470" s="9"/>
      <c r="BE470" s="9">
        <v>0</v>
      </c>
      <c r="BF470" s="8"/>
      <c r="BG470" s="9"/>
      <c r="BH470" s="4"/>
      <c r="BI470" s="18"/>
      <c r="BJ470" s="4"/>
      <c r="BK470" s="4"/>
      <c r="BL470" s="4"/>
    </row>
    <row r="471" spans="1:64" s="3" customFormat="1" x14ac:dyDescent="0.2">
      <c r="A471" s="41"/>
      <c r="B471" s="35" t="s">
        <v>414</v>
      </c>
      <c r="C471" s="10">
        <v>365892.69999999995</v>
      </c>
      <c r="D471" s="8">
        <v>78603.799999999988</v>
      </c>
      <c r="E471" s="8">
        <v>277498.2</v>
      </c>
      <c r="F471" s="8">
        <v>220840.89999999997</v>
      </c>
      <c r="G471" s="8">
        <v>0</v>
      </c>
      <c r="H471" s="8">
        <v>3355.3</v>
      </c>
      <c r="I471" s="8">
        <v>7396.0000000000009</v>
      </c>
      <c r="J471" s="8">
        <v>2494.1</v>
      </c>
      <c r="K471" s="8">
        <v>3306</v>
      </c>
      <c r="L471" s="8">
        <v>0</v>
      </c>
      <c r="M471" s="8">
        <v>1155.5999999999999</v>
      </c>
      <c r="N471" s="8">
        <v>65.5</v>
      </c>
      <c r="O471" s="8">
        <v>374.79999999999995</v>
      </c>
      <c r="P471" s="8">
        <v>0</v>
      </c>
      <c r="Q471" s="8">
        <v>15557</v>
      </c>
      <c r="R471" s="8">
        <v>26807.599999999999</v>
      </c>
      <c r="S471" s="8">
        <v>3541.4</v>
      </c>
      <c r="T471" s="8">
        <v>9790.6999999999989</v>
      </c>
      <c r="U471" s="19">
        <v>0</v>
      </c>
      <c r="V471" s="58">
        <f>V472+V473</f>
        <v>79.8</v>
      </c>
      <c r="W471" s="8">
        <f t="shared" ref="W471:AB471" si="848">W472+W473</f>
        <v>0</v>
      </c>
      <c r="X471" s="8">
        <f t="shared" si="848"/>
        <v>79.8</v>
      </c>
      <c r="Y471" s="8">
        <f t="shared" ref="Y471:AA471" si="849">Y472+Y473</f>
        <v>0</v>
      </c>
      <c r="Z471" s="8">
        <f t="shared" si="849"/>
        <v>0</v>
      </c>
      <c r="AA471" s="8">
        <f t="shared" si="849"/>
        <v>0</v>
      </c>
      <c r="AB471" s="8">
        <f t="shared" si="848"/>
        <v>0</v>
      </c>
      <c r="AC471" s="8">
        <f t="shared" ref="AC471:AL471" si="850">AC472+AC473</f>
        <v>0</v>
      </c>
      <c r="AD471" s="8">
        <f t="shared" si="850"/>
        <v>0</v>
      </c>
      <c r="AE471" s="8">
        <f t="shared" si="850"/>
        <v>0</v>
      </c>
      <c r="AF471" s="8">
        <f t="shared" si="850"/>
        <v>0</v>
      </c>
      <c r="AG471" s="8">
        <f t="shared" si="850"/>
        <v>0</v>
      </c>
      <c r="AH471" s="8">
        <f t="shared" si="850"/>
        <v>0</v>
      </c>
      <c r="AI471" s="8">
        <f t="shared" si="850"/>
        <v>0</v>
      </c>
      <c r="AJ471" s="8">
        <f t="shared" si="850"/>
        <v>0</v>
      </c>
      <c r="AK471" s="8">
        <f t="shared" si="850"/>
        <v>0</v>
      </c>
      <c r="AL471" s="8">
        <f t="shared" si="850"/>
        <v>79.8</v>
      </c>
      <c r="AM471" s="8">
        <f t="shared" ref="AM471:AN471" si="851">AM472+AM473</f>
        <v>0</v>
      </c>
      <c r="AN471" s="8">
        <f t="shared" si="851"/>
        <v>0</v>
      </c>
      <c r="AO471" s="10">
        <f>AO472+AO473</f>
        <v>365972.5</v>
      </c>
      <c r="AP471" s="8">
        <f t="shared" ref="AP471" si="852">AP472+AP473</f>
        <v>78603.799999999988</v>
      </c>
      <c r="AQ471" s="8">
        <f t="shared" ref="AQ471:BE471" si="853">AQ472+AQ473</f>
        <v>277578</v>
      </c>
      <c r="AR471" s="8">
        <f t="shared" si="853"/>
        <v>220840.89999999997</v>
      </c>
      <c r="AS471" s="8">
        <f t="shared" ref="AS471" si="854">AS472+AS473</f>
        <v>0</v>
      </c>
      <c r="AT471" s="8">
        <f t="shared" si="853"/>
        <v>3355.3</v>
      </c>
      <c r="AU471" s="8">
        <f t="shared" si="853"/>
        <v>7396.0000000000009</v>
      </c>
      <c r="AV471" s="8">
        <f t="shared" si="853"/>
        <v>2494.1</v>
      </c>
      <c r="AW471" s="8">
        <f t="shared" si="853"/>
        <v>3306</v>
      </c>
      <c r="AX471" s="8">
        <f t="shared" si="853"/>
        <v>0</v>
      </c>
      <c r="AY471" s="8">
        <f t="shared" si="853"/>
        <v>1155.5999999999999</v>
      </c>
      <c r="AZ471" s="8">
        <f t="shared" ref="AZ471:BA471" si="855">AZ472+AZ473</f>
        <v>65.5</v>
      </c>
      <c r="BA471" s="8">
        <f t="shared" si="855"/>
        <v>374.79999999999995</v>
      </c>
      <c r="BB471" s="8">
        <f t="shared" si="853"/>
        <v>0</v>
      </c>
      <c r="BC471" s="8">
        <f t="shared" ref="BC471:BD471" si="856">BC472+BC473</f>
        <v>15557</v>
      </c>
      <c r="BD471" s="8">
        <f t="shared" si="856"/>
        <v>26807.599999999999</v>
      </c>
      <c r="BE471" s="8">
        <f t="shared" si="853"/>
        <v>3621.2000000000003</v>
      </c>
      <c r="BF471" s="8">
        <f t="shared" ref="BF471:BG471" si="857">BF472+BF473</f>
        <v>9790.6999999999989</v>
      </c>
      <c r="BG471" s="8">
        <f t="shared" si="857"/>
        <v>0</v>
      </c>
      <c r="BH471" s="7"/>
      <c r="BI471" s="18"/>
      <c r="BJ471" s="7"/>
      <c r="BK471" s="4"/>
      <c r="BL471" s="4"/>
    </row>
    <row r="472" spans="1:64" s="3" customFormat="1" x14ac:dyDescent="0.2">
      <c r="A472" s="41"/>
      <c r="B472" s="35" t="s">
        <v>830</v>
      </c>
      <c r="C472" s="10">
        <v>237159.89999999997</v>
      </c>
      <c r="D472" s="8">
        <v>41882.5</v>
      </c>
      <c r="E472" s="8">
        <v>188392.99999999997</v>
      </c>
      <c r="F472" s="8">
        <v>154684.9</v>
      </c>
      <c r="G472" s="8">
        <v>0</v>
      </c>
      <c r="H472" s="8">
        <v>3355.3</v>
      </c>
      <c r="I472" s="8">
        <v>7330.5000000000009</v>
      </c>
      <c r="J472" s="8">
        <v>2494.1</v>
      </c>
      <c r="K472" s="8">
        <v>3306</v>
      </c>
      <c r="L472" s="8">
        <v>0</v>
      </c>
      <c r="M472" s="8">
        <v>1155.5999999999999</v>
      </c>
      <c r="N472" s="8">
        <v>0</v>
      </c>
      <c r="O472" s="8">
        <v>374.79999999999995</v>
      </c>
      <c r="P472" s="8">
        <v>0</v>
      </c>
      <c r="Q472" s="8">
        <v>2307</v>
      </c>
      <c r="R472" s="8">
        <v>17173.900000000001</v>
      </c>
      <c r="S472" s="8">
        <v>3541.4</v>
      </c>
      <c r="T472" s="8">
        <v>6884.4</v>
      </c>
      <c r="U472" s="19">
        <v>0</v>
      </c>
      <c r="V472" s="58">
        <f>V474</f>
        <v>79.8</v>
      </c>
      <c r="W472" s="8">
        <f t="shared" ref="W472:AB472" si="858">W474</f>
        <v>0</v>
      </c>
      <c r="X472" s="8">
        <f t="shared" si="858"/>
        <v>79.8</v>
      </c>
      <c r="Y472" s="8">
        <f t="shared" ref="Y472:AA472" si="859">Y474</f>
        <v>0</v>
      </c>
      <c r="Z472" s="8">
        <f t="shared" si="859"/>
        <v>0</v>
      </c>
      <c r="AA472" s="8">
        <f t="shared" si="859"/>
        <v>0</v>
      </c>
      <c r="AB472" s="8">
        <f t="shared" si="858"/>
        <v>0</v>
      </c>
      <c r="AC472" s="8">
        <f t="shared" ref="AC472:AL472" si="860">AC474</f>
        <v>0</v>
      </c>
      <c r="AD472" s="8">
        <f t="shared" si="860"/>
        <v>0</v>
      </c>
      <c r="AE472" s="8">
        <f t="shared" si="860"/>
        <v>0</v>
      </c>
      <c r="AF472" s="8">
        <f t="shared" si="860"/>
        <v>0</v>
      </c>
      <c r="AG472" s="8">
        <f t="shared" si="860"/>
        <v>0</v>
      </c>
      <c r="AH472" s="8">
        <f t="shared" si="860"/>
        <v>0</v>
      </c>
      <c r="AI472" s="8">
        <f t="shared" si="860"/>
        <v>0</v>
      </c>
      <c r="AJ472" s="8">
        <f t="shared" si="860"/>
        <v>0</v>
      </c>
      <c r="AK472" s="8">
        <f t="shared" si="860"/>
        <v>0</v>
      </c>
      <c r="AL472" s="8">
        <f t="shared" si="860"/>
        <v>79.8</v>
      </c>
      <c r="AM472" s="8">
        <f t="shared" ref="AM472:AN472" si="861">AM474</f>
        <v>0</v>
      </c>
      <c r="AN472" s="8">
        <f t="shared" si="861"/>
        <v>0</v>
      </c>
      <c r="AO472" s="10">
        <f>AO474</f>
        <v>237239.69999999998</v>
      </c>
      <c r="AP472" s="8">
        <f t="shared" ref="AP472" si="862">AP474</f>
        <v>41882.5</v>
      </c>
      <c r="AQ472" s="8">
        <f t="shared" ref="AQ472:BE472" si="863">AQ474</f>
        <v>188472.8</v>
      </c>
      <c r="AR472" s="8">
        <f t="shared" si="863"/>
        <v>154684.9</v>
      </c>
      <c r="AS472" s="8">
        <f t="shared" ref="AS472" si="864">AS474</f>
        <v>0</v>
      </c>
      <c r="AT472" s="8">
        <f t="shared" si="863"/>
        <v>3355.3</v>
      </c>
      <c r="AU472" s="8">
        <f t="shared" si="863"/>
        <v>7330.5000000000009</v>
      </c>
      <c r="AV472" s="8">
        <f t="shared" si="863"/>
        <v>2494.1</v>
      </c>
      <c r="AW472" s="8">
        <f t="shared" si="863"/>
        <v>3306</v>
      </c>
      <c r="AX472" s="8">
        <f t="shared" si="863"/>
        <v>0</v>
      </c>
      <c r="AY472" s="8">
        <f t="shared" si="863"/>
        <v>1155.5999999999999</v>
      </c>
      <c r="AZ472" s="8">
        <f t="shared" ref="AZ472:BA472" si="865">AZ474</f>
        <v>0</v>
      </c>
      <c r="BA472" s="8">
        <f t="shared" si="865"/>
        <v>374.79999999999995</v>
      </c>
      <c r="BB472" s="8">
        <f t="shared" si="863"/>
        <v>0</v>
      </c>
      <c r="BC472" s="8">
        <f t="shared" ref="BC472:BD472" si="866">BC474</f>
        <v>2307</v>
      </c>
      <c r="BD472" s="8">
        <f t="shared" si="866"/>
        <v>17173.900000000001</v>
      </c>
      <c r="BE472" s="8">
        <f t="shared" si="863"/>
        <v>3621.2000000000003</v>
      </c>
      <c r="BF472" s="8">
        <f t="shared" ref="BF472:BG472" si="867">BF474</f>
        <v>6884.4</v>
      </c>
      <c r="BG472" s="8">
        <f t="shared" si="867"/>
        <v>0</v>
      </c>
      <c r="BH472" s="7"/>
      <c r="BI472" s="18"/>
      <c r="BJ472" s="7"/>
      <c r="BK472" s="4"/>
      <c r="BL472" s="4"/>
    </row>
    <row r="473" spans="1:64" s="3" customFormat="1" x14ac:dyDescent="0.2">
      <c r="A473" s="41"/>
      <c r="B473" s="35" t="s">
        <v>831</v>
      </c>
      <c r="C473" s="10">
        <v>128732.80000000002</v>
      </c>
      <c r="D473" s="8">
        <v>36721.299999999996</v>
      </c>
      <c r="E473" s="8">
        <v>89105.200000000026</v>
      </c>
      <c r="F473" s="8">
        <v>66155.999999999985</v>
      </c>
      <c r="G473" s="8">
        <v>0</v>
      </c>
      <c r="H473" s="8">
        <v>0</v>
      </c>
      <c r="I473" s="8">
        <v>65.5</v>
      </c>
      <c r="J473" s="8">
        <v>0</v>
      </c>
      <c r="K473" s="8">
        <v>0</v>
      </c>
      <c r="L473" s="8">
        <v>0</v>
      </c>
      <c r="M473" s="8">
        <v>0</v>
      </c>
      <c r="N473" s="8">
        <v>65.5</v>
      </c>
      <c r="O473" s="8">
        <v>0</v>
      </c>
      <c r="P473" s="8">
        <v>0</v>
      </c>
      <c r="Q473" s="8">
        <v>13250</v>
      </c>
      <c r="R473" s="8">
        <v>9633.6999999999989</v>
      </c>
      <c r="S473" s="8">
        <v>0</v>
      </c>
      <c r="T473" s="8">
        <v>2906.2999999999997</v>
      </c>
      <c r="U473" s="19">
        <v>0</v>
      </c>
      <c r="V473" s="58">
        <f>SUM(V475:V514)</f>
        <v>0</v>
      </c>
      <c r="W473" s="8">
        <f t="shared" ref="W473:AB473" si="868">SUM(W475:W514)</f>
        <v>0</v>
      </c>
      <c r="X473" s="8">
        <f t="shared" si="868"/>
        <v>0</v>
      </c>
      <c r="Y473" s="8">
        <f t="shared" ref="Y473:AA473" si="869">SUM(Y475:Y514)</f>
        <v>0</v>
      </c>
      <c r="Z473" s="8">
        <f t="shared" si="869"/>
        <v>0</v>
      </c>
      <c r="AA473" s="8">
        <f t="shared" si="869"/>
        <v>0</v>
      </c>
      <c r="AB473" s="8">
        <f t="shared" si="868"/>
        <v>0</v>
      </c>
      <c r="AC473" s="8">
        <f t="shared" ref="AC473:AL473" si="870">SUM(AC475:AC514)</f>
        <v>0</v>
      </c>
      <c r="AD473" s="8">
        <f t="shared" si="870"/>
        <v>0</v>
      </c>
      <c r="AE473" s="8">
        <f t="shared" si="870"/>
        <v>0</v>
      </c>
      <c r="AF473" s="8">
        <f t="shared" si="870"/>
        <v>0</v>
      </c>
      <c r="AG473" s="8">
        <f t="shared" si="870"/>
        <v>0</v>
      </c>
      <c r="AH473" s="8">
        <f t="shared" si="870"/>
        <v>0</v>
      </c>
      <c r="AI473" s="8">
        <f t="shared" si="870"/>
        <v>0</v>
      </c>
      <c r="AJ473" s="8">
        <f t="shared" si="870"/>
        <v>0</v>
      </c>
      <c r="AK473" s="8">
        <f t="shared" si="870"/>
        <v>0</v>
      </c>
      <c r="AL473" s="8">
        <f t="shared" si="870"/>
        <v>0</v>
      </c>
      <c r="AM473" s="8">
        <f t="shared" ref="AM473:AN473" si="871">SUM(AM475:AM514)</f>
        <v>0</v>
      </c>
      <c r="AN473" s="8">
        <f t="shared" si="871"/>
        <v>0</v>
      </c>
      <c r="AO473" s="10">
        <f>SUM(AO475:AO514)</f>
        <v>128732.80000000002</v>
      </c>
      <c r="AP473" s="8">
        <f t="shared" ref="AP473" si="872">SUM(AP475:AP514)</f>
        <v>36721.299999999996</v>
      </c>
      <c r="AQ473" s="8">
        <f t="shared" ref="AQ473:BE473" si="873">SUM(AQ475:AQ514)</f>
        <v>89105.200000000026</v>
      </c>
      <c r="AR473" s="8">
        <f t="shared" si="873"/>
        <v>66155.999999999985</v>
      </c>
      <c r="AS473" s="8">
        <f t="shared" ref="AS473" si="874">SUM(AS475:AS514)</f>
        <v>0</v>
      </c>
      <c r="AT473" s="8">
        <f t="shared" si="873"/>
        <v>0</v>
      </c>
      <c r="AU473" s="8">
        <f t="shared" si="873"/>
        <v>65.5</v>
      </c>
      <c r="AV473" s="8">
        <f t="shared" si="873"/>
        <v>0</v>
      </c>
      <c r="AW473" s="8">
        <f t="shared" si="873"/>
        <v>0</v>
      </c>
      <c r="AX473" s="8">
        <f t="shared" si="873"/>
        <v>0</v>
      </c>
      <c r="AY473" s="8">
        <f t="shared" si="873"/>
        <v>0</v>
      </c>
      <c r="AZ473" s="8">
        <f t="shared" ref="AZ473:BA473" si="875">SUM(AZ475:AZ514)</f>
        <v>65.5</v>
      </c>
      <c r="BA473" s="8">
        <f t="shared" si="875"/>
        <v>0</v>
      </c>
      <c r="BB473" s="8">
        <f t="shared" si="873"/>
        <v>0</v>
      </c>
      <c r="BC473" s="8">
        <f t="shared" ref="BC473:BD473" si="876">SUM(BC475:BC514)</f>
        <v>13250</v>
      </c>
      <c r="BD473" s="8">
        <f t="shared" si="876"/>
        <v>9633.6999999999989</v>
      </c>
      <c r="BE473" s="8">
        <f t="shared" si="873"/>
        <v>0</v>
      </c>
      <c r="BF473" s="8">
        <f t="shared" ref="BF473:BG473" si="877">SUM(BF475:BF514)</f>
        <v>2906.2999999999997</v>
      </c>
      <c r="BG473" s="8">
        <f t="shared" si="877"/>
        <v>0</v>
      </c>
      <c r="BH473" s="7"/>
      <c r="BI473" s="18"/>
      <c r="BJ473" s="7"/>
      <c r="BK473" s="4"/>
      <c r="BL473" s="4"/>
    </row>
    <row r="474" spans="1:64" x14ac:dyDescent="0.2">
      <c r="A474" s="40">
        <v>1421</v>
      </c>
      <c r="B474" s="36" t="s">
        <v>20</v>
      </c>
      <c r="C474" s="11">
        <v>237159.89999999997</v>
      </c>
      <c r="D474" s="9">
        <v>41882.5</v>
      </c>
      <c r="E474" s="9">
        <v>188392.99999999997</v>
      </c>
      <c r="F474" s="9">
        <v>154684.9</v>
      </c>
      <c r="G474" s="9">
        <v>0</v>
      </c>
      <c r="H474" s="9">
        <v>3355.3</v>
      </c>
      <c r="I474" s="9">
        <v>7330.5000000000009</v>
      </c>
      <c r="J474" s="9">
        <v>2494.1</v>
      </c>
      <c r="K474" s="9">
        <v>3306</v>
      </c>
      <c r="L474" s="9">
        <v>0</v>
      </c>
      <c r="M474" s="9">
        <v>1155.5999999999999</v>
      </c>
      <c r="N474" s="9">
        <v>0</v>
      </c>
      <c r="O474" s="9">
        <v>374.79999999999995</v>
      </c>
      <c r="P474" s="9">
        <v>0</v>
      </c>
      <c r="Q474" s="9">
        <v>2307</v>
      </c>
      <c r="R474" s="9">
        <v>17173.900000000001</v>
      </c>
      <c r="S474" s="9">
        <v>3541.4</v>
      </c>
      <c r="T474" s="9">
        <v>6884.4</v>
      </c>
      <c r="U474" s="21">
        <v>0</v>
      </c>
      <c r="V474" s="59">
        <f t="shared" ref="V474:V514" si="878">W474+X474+AM474+AN474</f>
        <v>79.8</v>
      </c>
      <c r="W474" s="9"/>
      <c r="X474" s="9">
        <f t="shared" ref="X474:X514" si="879">Y474+Z474+AA474+AB474+AI474+AJ474+AK474+AL474</f>
        <v>79.8</v>
      </c>
      <c r="Y474" s="9"/>
      <c r="Z474" s="9"/>
      <c r="AA474" s="9"/>
      <c r="AB474" s="9">
        <f t="shared" ref="AB474:AB514" si="880">SUM(AC474:AH474)</f>
        <v>0</v>
      </c>
      <c r="AC474" s="9"/>
      <c r="AD474" s="9"/>
      <c r="AE474" s="9"/>
      <c r="AF474" s="9"/>
      <c r="AG474" s="9"/>
      <c r="AH474" s="9"/>
      <c r="AI474" s="9"/>
      <c r="AJ474" s="9"/>
      <c r="AK474" s="9"/>
      <c r="AL474" s="9">
        <v>79.8</v>
      </c>
      <c r="AM474" s="9"/>
      <c r="AN474" s="48"/>
      <c r="AO474" s="11">
        <f t="shared" ref="AO474:AO514" si="881">AP474+AQ474+BF474+BG474</f>
        <v>237239.69999999998</v>
      </c>
      <c r="AP474" s="9">
        <f t="shared" ref="AP474:AP514" si="882">D474+W474</f>
        <v>41882.5</v>
      </c>
      <c r="AQ474" s="9">
        <f t="shared" ref="AQ474:AQ514" si="883">AR474+AS474+AT474+AU474+BB474+BC474+BD474+BE474</f>
        <v>188472.8</v>
      </c>
      <c r="AR474" s="9">
        <f t="shared" ref="AR474:AR514" si="884">F474+Y474</f>
        <v>154684.9</v>
      </c>
      <c r="AS474" s="9">
        <f t="shared" ref="AS474:AS514" si="885">G474+Z474</f>
        <v>0</v>
      </c>
      <c r="AT474" s="9">
        <f t="shared" ref="AT474:AT514" si="886">H474+AA474</f>
        <v>3355.3</v>
      </c>
      <c r="AU474" s="9">
        <f t="shared" ref="AU474:AU514" si="887">SUM(AV474:BA474)</f>
        <v>7330.5000000000009</v>
      </c>
      <c r="AV474" s="9">
        <f t="shared" ref="AV474:AV514" si="888">J474+AC474</f>
        <v>2494.1</v>
      </c>
      <c r="AW474" s="9">
        <f t="shared" ref="AW474:AW514" si="889">K474+AD474</f>
        <v>3306</v>
      </c>
      <c r="AX474" s="9">
        <f t="shared" ref="AX474:AX514" si="890">L474+AE474</f>
        <v>0</v>
      </c>
      <c r="AY474" s="9">
        <f t="shared" ref="AY474:AY514" si="891">M474+AF474</f>
        <v>1155.5999999999999</v>
      </c>
      <c r="AZ474" s="9">
        <f t="shared" ref="AZ474:AZ514" si="892">N474+AG474</f>
        <v>0</v>
      </c>
      <c r="BA474" s="9">
        <f t="shared" ref="BA474:BA514" si="893">O474+AH474</f>
        <v>374.79999999999995</v>
      </c>
      <c r="BB474" s="9">
        <f t="shared" ref="BB474:BB514" si="894">P474+AI474</f>
        <v>0</v>
      </c>
      <c r="BC474" s="9">
        <f t="shared" ref="BC474:BC514" si="895">Q474+AJ474</f>
        <v>2307</v>
      </c>
      <c r="BD474" s="9">
        <f t="shared" ref="BD474:BD514" si="896">R474+AK474</f>
        <v>17173.900000000001</v>
      </c>
      <c r="BE474" s="9">
        <f t="shared" ref="BE474:BE514" si="897">S474+AL474</f>
        <v>3621.2000000000003</v>
      </c>
      <c r="BF474" s="9">
        <f t="shared" ref="BF474:BG514" si="898">T474+AM474</f>
        <v>6884.4</v>
      </c>
      <c r="BG474" s="9">
        <f t="shared" si="898"/>
        <v>0</v>
      </c>
      <c r="BH474" s="4"/>
      <c r="BI474" s="4"/>
      <c r="BJ474" s="4"/>
      <c r="BK474" s="4"/>
      <c r="BL474" s="4"/>
    </row>
    <row r="475" spans="1:64" x14ac:dyDescent="0.2">
      <c r="A475" s="40">
        <v>1422</v>
      </c>
      <c r="B475" s="36" t="s">
        <v>352</v>
      </c>
      <c r="C475" s="11">
        <v>2385.1</v>
      </c>
      <c r="D475" s="9">
        <v>1036.5</v>
      </c>
      <c r="E475" s="9">
        <v>1282.0999999999999</v>
      </c>
      <c r="F475" s="9">
        <v>1133.5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148.6</v>
      </c>
      <c r="S475" s="9">
        <v>0</v>
      </c>
      <c r="T475" s="9">
        <v>66.5</v>
      </c>
      <c r="U475" s="21">
        <v>0</v>
      </c>
      <c r="V475" s="59">
        <f t="shared" si="878"/>
        <v>0</v>
      </c>
      <c r="W475" s="9"/>
      <c r="X475" s="9">
        <f t="shared" si="879"/>
        <v>0</v>
      </c>
      <c r="Y475" s="9"/>
      <c r="Z475" s="9"/>
      <c r="AA475" s="9"/>
      <c r="AB475" s="9">
        <f t="shared" si="880"/>
        <v>0</v>
      </c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48"/>
      <c r="AO475" s="11">
        <f t="shared" si="881"/>
        <v>2385.1</v>
      </c>
      <c r="AP475" s="9">
        <f t="shared" si="882"/>
        <v>1036.5</v>
      </c>
      <c r="AQ475" s="9">
        <f t="shared" si="883"/>
        <v>1282.0999999999999</v>
      </c>
      <c r="AR475" s="9">
        <f t="shared" si="884"/>
        <v>1133.5</v>
      </c>
      <c r="AS475" s="9">
        <f t="shared" si="885"/>
        <v>0</v>
      </c>
      <c r="AT475" s="9">
        <f t="shared" si="886"/>
        <v>0</v>
      </c>
      <c r="AU475" s="9">
        <f t="shared" si="887"/>
        <v>0</v>
      </c>
      <c r="AV475" s="9">
        <f t="shared" si="888"/>
        <v>0</v>
      </c>
      <c r="AW475" s="9">
        <f t="shared" si="889"/>
        <v>0</v>
      </c>
      <c r="AX475" s="9">
        <f t="shared" si="890"/>
        <v>0</v>
      </c>
      <c r="AY475" s="9">
        <f t="shared" si="891"/>
        <v>0</v>
      </c>
      <c r="AZ475" s="9">
        <f t="shared" si="892"/>
        <v>0</v>
      </c>
      <c r="BA475" s="9">
        <f t="shared" si="893"/>
        <v>0</v>
      </c>
      <c r="BB475" s="9">
        <f t="shared" si="894"/>
        <v>0</v>
      </c>
      <c r="BC475" s="9">
        <f t="shared" si="895"/>
        <v>0</v>
      </c>
      <c r="BD475" s="9">
        <f t="shared" si="896"/>
        <v>148.6</v>
      </c>
      <c r="BE475" s="9">
        <f t="shared" si="897"/>
        <v>0</v>
      </c>
      <c r="BF475" s="9">
        <f t="shared" si="898"/>
        <v>66.5</v>
      </c>
      <c r="BG475" s="9">
        <f t="shared" si="898"/>
        <v>0</v>
      </c>
      <c r="BH475" s="4"/>
      <c r="BI475" s="18"/>
      <c r="BJ475" s="4"/>
      <c r="BK475" s="4"/>
      <c r="BL475" s="4"/>
    </row>
    <row r="476" spans="1:64" x14ac:dyDescent="0.2">
      <c r="A476" s="40">
        <v>1423</v>
      </c>
      <c r="B476" s="36" t="s">
        <v>415</v>
      </c>
      <c r="C476" s="11">
        <v>3044.5</v>
      </c>
      <c r="D476" s="9">
        <v>1052.7</v>
      </c>
      <c r="E476" s="9">
        <v>1991.8000000000002</v>
      </c>
      <c r="F476" s="9">
        <v>1741.5000000000002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250.3</v>
      </c>
      <c r="S476" s="9">
        <v>0</v>
      </c>
      <c r="T476" s="9">
        <v>0</v>
      </c>
      <c r="U476" s="21">
        <v>0</v>
      </c>
      <c r="V476" s="59">
        <f t="shared" si="878"/>
        <v>0</v>
      </c>
      <c r="W476" s="9"/>
      <c r="X476" s="9">
        <f t="shared" si="879"/>
        <v>0</v>
      </c>
      <c r="Y476" s="9"/>
      <c r="Z476" s="9"/>
      <c r="AA476" s="9"/>
      <c r="AB476" s="9">
        <f t="shared" si="880"/>
        <v>0</v>
      </c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48"/>
      <c r="AO476" s="11">
        <f t="shared" si="881"/>
        <v>3044.5</v>
      </c>
      <c r="AP476" s="9">
        <f t="shared" si="882"/>
        <v>1052.7</v>
      </c>
      <c r="AQ476" s="9">
        <f t="shared" si="883"/>
        <v>1991.8000000000002</v>
      </c>
      <c r="AR476" s="9">
        <f t="shared" si="884"/>
        <v>1741.5000000000002</v>
      </c>
      <c r="AS476" s="9">
        <f t="shared" si="885"/>
        <v>0</v>
      </c>
      <c r="AT476" s="9">
        <f t="shared" si="886"/>
        <v>0</v>
      </c>
      <c r="AU476" s="9">
        <f t="shared" si="887"/>
        <v>0</v>
      </c>
      <c r="AV476" s="9">
        <f t="shared" si="888"/>
        <v>0</v>
      </c>
      <c r="AW476" s="9">
        <f t="shared" si="889"/>
        <v>0</v>
      </c>
      <c r="AX476" s="9">
        <f t="shared" si="890"/>
        <v>0</v>
      </c>
      <c r="AY476" s="9">
        <f t="shared" si="891"/>
        <v>0</v>
      </c>
      <c r="AZ476" s="9">
        <f t="shared" si="892"/>
        <v>0</v>
      </c>
      <c r="BA476" s="9">
        <f t="shared" si="893"/>
        <v>0</v>
      </c>
      <c r="BB476" s="9">
        <f t="shared" si="894"/>
        <v>0</v>
      </c>
      <c r="BC476" s="9">
        <f t="shared" si="895"/>
        <v>0</v>
      </c>
      <c r="BD476" s="9">
        <f t="shared" si="896"/>
        <v>250.3</v>
      </c>
      <c r="BE476" s="9">
        <f t="shared" si="897"/>
        <v>0</v>
      </c>
      <c r="BF476" s="9">
        <f t="shared" si="898"/>
        <v>0</v>
      </c>
      <c r="BG476" s="9">
        <f t="shared" si="898"/>
        <v>0</v>
      </c>
      <c r="BH476" s="4"/>
      <c r="BI476" s="18"/>
      <c r="BJ476" s="4"/>
      <c r="BK476" s="4"/>
      <c r="BL476" s="4"/>
    </row>
    <row r="477" spans="1:64" x14ac:dyDescent="0.2">
      <c r="A477" s="40">
        <v>1424</v>
      </c>
      <c r="B477" s="36" t="s">
        <v>416</v>
      </c>
      <c r="C477" s="11">
        <v>3649.8</v>
      </c>
      <c r="D477" s="9">
        <v>979.3</v>
      </c>
      <c r="E477" s="9">
        <v>2670.5</v>
      </c>
      <c r="F477" s="9">
        <v>2053.9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400</v>
      </c>
      <c r="R477" s="9">
        <v>216.6</v>
      </c>
      <c r="S477" s="9">
        <v>0</v>
      </c>
      <c r="T477" s="9">
        <v>0</v>
      </c>
      <c r="U477" s="21">
        <v>0</v>
      </c>
      <c r="V477" s="59">
        <f t="shared" si="878"/>
        <v>0</v>
      </c>
      <c r="W477" s="9"/>
      <c r="X477" s="9">
        <f t="shared" si="879"/>
        <v>0</v>
      </c>
      <c r="Y477" s="9"/>
      <c r="Z477" s="9"/>
      <c r="AA477" s="9"/>
      <c r="AB477" s="9">
        <f t="shared" si="880"/>
        <v>0</v>
      </c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48"/>
      <c r="AO477" s="11">
        <f t="shared" si="881"/>
        <v>3649.8</v>
      </c>
      <c r="AP477" s="9">
        <f t="shared" si="882"/>
        <v>979.3</v>
      </c>
      <c r="AQ477" s="9">
        <f t="shared" si="883"/>
        <v>2670.5</v>
      </c>
      <c r="AR477" s="9">
        <f t="shared" si="884"/>
        <v>2053.9</v>
      </c>
      <c r="AS477" s="9">
        <f t="shared" si="885"/>
        <v>0</v>
      </c>
      <c r="AT477" s="9">
        <f t="shared" si="886"/>
        <v>0</v>
      </c>
      <c r="AU477" s="9">
        <f t="shared" si="887"/>
        <v>0</v>
      </c>
      <c r="AV477" s="9">
        <f t="shared" si="888"/>
        <v>0</v>
      </c>
      <c r="AW477" s="9">
        <f t="shared" si="889"/>
        <v>0</v>
      </c>
      <c r="AX477" s="9">
        <f t="shared" si="890"/>
        <v>0</v>
      </c>
      <c r="AY477" s="9">
        <f t="shared" si="891"/>
        <v>0</v>
      </c>
      <c r="AZ477" s="9">
        <f t="shared" si="892"/>
        <v>0</v>
      </c>
      <c r="BA477" s="9">
        <f t="shared" si="893"/>
        <v>0</v>
      </c>
      <c r="BB477" s="9">
        <f t="shared" si="894"/>
        <v>0</v>
      </c>
      <c r="BC477" s="9">
        <f t="shared" si="895"/>
        <v>400</v>
      </c>
      <c r="BD477" s="9">
        <f t="shared" si="896"/>
        <v>216.6</v>
      </c>
      <c r="BE477" s="9">
        <f t="shared" si="897"/>
        <v>0</v>
      </c>
      <c r="BF477" s="9">
        <f t="shared" si="898"/>
        <v>0</v>
      </c>
      <c r="BG477" s="9">
        <f t="shared" si="898"/>
        <v>0</v>
      </c>
      <c r="BH477" s="4"/>
      <c r="BI477" s="18"/>
      <c r="BJ477" s="4"/>
      <c r="BK477" s="4"/>
      <c r="BL477" s="4"/>
    </row>
    <row r="478" spans="1:64" x14ac:dyDescent="0.2">
      <c r="A478" s="40">
        <v>1425</v>
      </c>
      <c r="B478" s="36" t="s">
        <v>417</v>
      </c>
      <c r="C478" s="11">
        <v>2179.1</v>
      </c>
      <c r="D478" s="9">
        <v>885.6</v>
      </c>
      <c r="E478" s="9">
        <v>1217.3</v>
      </c>
      <c r="F478" s="9">
        <v>804.50000000000011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300</v>
      </c>
      <c r="R478" s="9">
        <v>112.8</v>
      </c>
      <c r="S478" s="9">
        <v>0</v>
      </c>
      <c r="T478" s="9">
        <v>76.2</v>
      </c>
      <c r="U478" s="21">
        <v>0</v>
      </c>
      <c r="V478" s="59">
        <f t="shared" si="878"/>
        <v>0</v>
      </c>
      <c r="W478" s="9"/>
      <c r="X478" s="9">
        <f t="shared" si="879"/>
        <v>0</v>
      </c>
      <c r="Y478" s="9"/>
      <c r="Z478" s="9"/>
      <c r="AA478" s="9"/>
      <c r="AB478" s="9">
        <f t="shared" si="880"/>
        <v>0</v>
      </c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48"/>
      <c r="AO478" s="11">
        <f t="shared" si="881"/>
        <v>2179.1</v>
      </c>
      <c r="AP478" s="9">
        <f t="shared" si="882"/>
        <v>885.6</v>
      </c>
      <c r="AQ478" s="9">
        <f t="shared" si="883"/>
        <v>1217.3</v>
      </c>
      <c r="AR478" s="9">
        <f t="shared" si="884"/>
        <v>804.50000000000011</v>
      </c>
      <c r="AS478" s="9">
        <f t="shared" si="885"/>
        <v>0</v>
      </c>
      <c r="AT478" s="9">
        <f t="shared" si="886"/>
        <v>0</v>
      </c>
      <c r="AU478" s="9">
        <f t="shared" si="887"/>
        <v>0</v>
      </c>
      <c r="AV478" s="9">
        <f t="shared" si="888"/>
        <v>0</v>
      </c>
      <c r="AW478" s="9">
        <f t="shared" si="889"/>
        <v>0</v>
      </c>
      <c r="AX478" s="9">
        <f t="shared" si="890"/>
        <v>0</v>
      </c>
      <c r="AY478" s="9">
        <f t="shared" si="891"/>
        <v>0</v>
      </c>
      <c r="AZ478" s="9">
        <f t="shared" si="892"/>
        <v>0</v>
      </c>
      <c r="BA478" s="9">
        <f t="shared" si="893"/>
        <v>0</v>
      </c>
      <c r="BB478" s="9">
        <f t="shared" si="894"/>
        <v>0</v>
      </c>
      <c r="BC478" s="9">
        <f t="shared" si="895"/>
        <v>300</v>
      </c>
      <c r="BD478" s="9">
        <f t="shared" si="896"/>
        <v>112.8</v>
      </c>
      <c r="BE478" s="9">
        <f t="shared" si="897"/>
        <v>0</v>
      </c>
      <c r="BF478" s="9">
        <f t="shared" si="898"/>
        <v>76.2</v>
      </c>
      <c r="BG478" s="9">
        <f t="shared" si="898"/>
        <v>0</v>
      </c>
      <c r="BH478" s="4"/>
      <c r="BI478" s="18"/>
      <c r="BJ478" s="4"/>
      <c r="BK478" s="4"/>
      <c r="BL478" s="4"/>
    </row>
    <row r="479" spans="1:64" x14ac:dyDescent="0.2">
      <c r="A479" s="40">
        <v>1426</v>
      </c>
      <c r="B479" s="36" t="s">
        <v>418</v>
      </c>
      <c r="C479" s="11">
        <v>2017.4</v>
      </c>
      <c r="D479" s="9">
        <v>827.9</v>
      </c>
      <c r="E479" s="9">
        <v>1189.5</v>
      </c>
      <c r="F479" s="9">
        <v>756.6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300</v>
      </c>
      <c r="R479" s="9">
        <v>132.9</v>
      </c>
      <c r="S479" s="9">
        <v>0</v>
      </c>
      <c r="T479" s="9">
        <v>0</v>
      </c>
      <c r="U479" s="21">
        <v>0</v>
      </c>
      <c r="V479" s="59">
        <f t="shared" si="878"/>
        <v>0</v>
      </c>
      <c r="W479" s="9"/>
      <c r="X479" s="9">
        <f t="shared" si="879"/>
        <v>0</v>
      </c>
      <c r="Y479" s="9"/>
      <c r="Z479" s="9"/>
      <c r="AA479" s="9"/>
      <c r="AB479" s="9">
        <f t="shared" si="880"/>
        <v>0</v>
      </c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48"/>
      <c r="AO479" s="11">
        <f t="shared" si="881"/>
        <v>2017.4</v>
      </c>
      <c r="AP479" s="9">
        <f t="shared" si="882"/>
        <v>827.9</v>
      </c>
      <c r="AQ479" s="9">
        <f t="shared" si="883"/>
        <v>1189.5</v>
      </c>
      <c r="AR479" s="9">
        <f t="shared" si="884"/>
        <v>756.6</v>
      </c>
      <c r="AS479" s="9">
        <f t="shared" si="885"/>
        <v>0</v>
      </c>
      <c r="AT479" s="9">
        <f t="shared" si="886"/>
        <v>0</v>
      </c>
      <c r="AU479" s="9">
        <f t="shared" si="887"/>
        <v>0</v>
      </c>
      <c r="AV479" s="9">
        <f t="shared" si="888"/>
        <v>0</v>
      </c>
      <c r="AW479" s="9">
        <f t="shared" si="889"/>
        <v>0</v>
      </c>
      <c r="AX479" s="9">
        <f t="shared" si="890"/>
        <v>0</v>
      </c>
      <c r="AY479" s="9">
        <f t="shared" si="891"/>
        <v>0</v>
      </c>
      <c r="AZ479" s="9">
        <f t="shared" si="892"/>
        <v>0</v>
      </c>
      <c r="BA479" s="9">
        <f t="shared" si="893"/>
        <v>0</v>
      </c>
      <c r="BB479" s="9">
        <f t="shared" si="894"/>
        <v>0</v>
      </c>
      <c r="BC479" s="9">
        <f t="shared" si="895"/>
        <v>300</v>
      </c>
      <c r="BD479" s="9">
        <f t="shared" si="896"/>
        <v>132.9</v>
      </c>
      <c r="BE479" s="9">
        <f t="shared" si="897"/>
        <v>0</v>
      </c>
      <c r="BF479" s="9">
        <f t="shared" si="898"/>
        <v>0</v>
      </c>
      <c r="BG479" s="9">
        <f t="shared" si="898"/>
        <v>0</v>
      </c>
      <c r="BH479" s="4"/>
      <c r="BI479" s="18"/>
      <c r="BJ479" s="4"/>
      <c r="BK479" s="4"/>
      <c r="BL479" s="4"/>
    </row>
    <row r="480" spans="1:64" x14ac:dyDescent="0.2">
      <c r="A480" s="40">
        <v>1427</v>
      </c>
      <c r="B480" s="36" t="s">
        <v>419</v>
      </c>
      <c r="C480" s="11">
        <v>3477.7</v>
      </c>
      <c r="D480" s="9">
        <v>1299.8</v>
      </c>
      <c r="E480" s="9">
        <v>2177.9</v>
      </c>
      <c r="F480" s="9">
        <v>1518.6000000000001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300</v>
      </c>
      <c r="R480" s="9">
        <v>359.3</v>
      </c>
      <c r="S480" s="9">
        <v>0</v>
      </c>
      <c r="T480" s="9">
        <v>0</v>
      </c>
      <c r="U480" s="21">
        <v>0</v>
      </c>
      <c r="V480" s="59">
        <f t="shared" si="878"/>
        <v>0</v>
      </c>
      <c r="W480" s="9"/>
      <c r="X480" s="9">
        <f t="shared" si="879"/>
        <v>0</v>
      </c>
      <c r="Y480" s="9"/>
      <c r="Z480" s="9"/>
      <c r="AA480" s="9"/>
      <c r="AB480" s="9">
        <f t="shared" si="880"/>
        <v>0</v>
      </c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48"/>
      <c r="AO480" s="11">
        <f t="shared" si="881"/>
        <v>3477.7</v>
      </c>
      <c r="AP480" s="9">
        <f t="shared" si="882"/>
        <v>1299.8</v>
      </c>
      <c r="AQ480" s="9">
        <f t="shared" si="883"/>
        <v>2177.9</v>
      </c>
      <c r="AR480" s="9">
        <f t="shared" si="884"/>
        <v>1518.6000000000001</v>
      </c>
      <c r="AS480" s="9">
        <f t="shared" si="885"/>
        <v>0</v>
      </c>
      <c r="AT480" s="9">
        <f t="shared" si="886"/>
        <v>0</v>
      </c>
      <c r="AU480" s="9">
        <f t="shared" si="887"/>
        <v>0</v>
      </c>
      <c r="AV480" s="9">
        <f t="shared" si="888"/>
        <v>0</v>
      </c>
      <c r="AW480" s="9">
        <f t="shared" si="889"/>
        <v>0</v>
      </c>
      <c r="AX480" s="9">
        <f t="shared" si="890"/>
        <v>0</v>
      </c>
      <c r="AY480" s="9">
        <f t="shared" si="891"/>
        <v>0</v>
      </c>
      <c r="AZ480" s="9">
        <f t="shared" si="892"/>
        <v>0</v>
      </c>
      <c r="BA480" s="9">
        <f t="shared" si="893"/>
        <v>0</v>
      </c>
      <c r="BB480" s="9">
        <f t="shared" si="894"/>
        <v>0</v>
      </c>
      <c r="BC480" s="9">
        <f t="shared" si="895"/>
        <v>300</v>
      </c>
      <c r="BD480" s="9">
        <f t="shared" si="896"/>
        <v>359.3</v>
      </c>
      <c r="BE480" s="9">
        <f t="shared" si="897"/>
        <v>0</v>
      </c>
      <c r="BF480" s="9">
        <f t="shared" si="898"/>
        <v>0</v>
      </c>
      <c r="BG480" s="9">
        <f t="shared" si="898"/>
        <v>0</v>
      </c>
      <c r="BH480" s="4"/>
      <c r="BI480" s="18"/>
      <c r="BJ480" s="4"/>
      <c r="BK480" s="4"/>
      <c r="BL480" s="4"/>
    </row>
    <row r="481" spans="1:64" x14ac:dyDescent="0.2">
      <c r="A481" s="40">
        <v>1428</v>
      </c>
      <c r="B481" s="36" t="s">
        <v>276</v>
      </c>
      <c r="C481" s="11">
        <v>2841.6</v>
      </c>
      <c r="D481" s="9">
        <v>1085.9000000000001</v>
      </c>
      <c r="E481" s="9">
        <v>1657.6000000000001</v>
      </c>
      <c r="F481" s="9">
        <v>1170.2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300</v>
      </c>
      <c r="R481" s="9">
        <v>187.4</v>
      </c>
      <c r="S481" s="9">
        <v>0</v>
      </c>
      <c r="T481" s="9">
        <v>98.1</v>
      </c>
      <c r="U481" s="21">
        <v>0</v>
      </c>
      <c r="V481" s="59">
        <f t="shared" si="878"/>
        <v>0</v>
      </c>
      <c r="W481" s="9"/>
      <c r="X481" s="9">
        <f t="shared" si="879"/>
        <v>0</v>
      </c>
      <c r="Y481" s="9"/>
      <c r="Z481" s="9"/>
      <c r="AA481" s="9"/>
      <c r="AB481" s="9">
        <f t="shared" si="880"/>
        <v>0</v>
      </c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48"/>
      <c r="AO481" s="11">
        <f t="shared" si="881"/>
        <v>2841.6</v>
      </c>
      <c r="AP481" s="9">
        <f t="shared" si="882"/>
        <v>1085.9000000000001</v>
      </c>
      <c r="AQ481" s="9">
        <f t="shared" si="883"/>
        <v>1657.6000000000001</v>
      </c>
      <c r="AR481" s="9">
        <f t="shared" si="884"/>
        <v>1170.2</v>
      </c>
      <c r="AS481" s="9">
        <f t="shared" si="885"/>
        <v>0</v>
      </c>
      <c r="AT481" s="9">
        <f t="shared" si="886"/>
        <v>0</v>
      </c>
      <c r="AU481" s="9">
        <f t="shared" si="887"/>
        <v>0</v>
      </c>
      <c r="AV481" s="9">
        <f t="shared" si="888"/>
        <v>0</v>
      </c>
      <c r="AW481" s="9">
        <f t="shared" si="889"/>
        <v>0</v>
      </c>
      <c r="AX481" s="9">
        <f t="shared" si="890"/>
        <v>0</v>
      </c>
      <c r="AY481" s="9">
        <f t="shared" si="891"/>
        <v>0</v>
      </c>
      <c r="AZ481" s="9">
        <f t="shared" si="892"/>
        <v>0</v>
      </c>
      <c r="BA481" s="9">
        <f t="shared" si="893"/>
        <v>0</v>
      </c>
      <c r="BB481" s="9">
        <f t="shared" si="894"/>
        <v>0</v>
      </c>
      <c r="BC481" s="9">
        <f t="shared" si="895"/>
        <v>300</v>
      </c>
      <c r="BD481" s="9">
        <f t="shared" si="896"/>
        <v>187.4</v>
      </c>
      <c r="BE481" s="9">
        <f t="shared" si="897"/>
        <v>0</v>
      </c>
      <c r="BF481" s="9">
        <f t="shared" si="898"/>
        <v>98.1</v>
      </c>
      <c r="BG481" s="9">
        <f t="shared" si="898"/>
        <v>0</v>
      </c>
      <c r="BH481" s="4"/>
      <c r="BI481" s="18"/>
      <c r="BJ481" s="4"/>
      <c r="BK481" s="4"/>
      <c r="BL481" s="4"/>
    </row>
    <row r="482" spans="1:64" x14ac:dyDescent="0.2">
      <c r="A482" s="40">
        <v>1429</v>
      </c>
      <c r="B482" s="36" t="s">
        <v>420</v>
      </c>
      <c r="C482" s="11">
        <v>2827.1</v>
      </c>
      <c r="D482" s="9">
        <v>1166.0999999999999</v>
      </c>
      <c r="E482" s="9">
        <v>1568.1000000000001</v>
      </c>
      <c r="F482" s="9">
        <v>1328.9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239.2</v>
      </c>
      <c r="S482" s="9">
        <v>0</v>
      </c>
      <c r="T482" s="9">
        <v>92.9</v>
      </c>
      <c r="U482" s="21">
        <v>0</v>
      </c>
      <c r="V482" s="59">
        <f t="shared" si="878"/>
        <v>0</v>
      </c>
      <c r="W482" s="9"/>
      <c r="X482" s="9">
        <f t="shared" si="879"/>
        <v>0</v>
      </c>
      <c r="Y482" s="9"/>
      <c r="Z482" s="9"/>
      <c r="AA482" s="9"/>
      <c r="AB482" s="9">
        <f t="shared" si="880"/>
        <v>0</v>
      </c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48"/>
      <c r="AO482" s="11">
        <f t="shared" si="881"/>
        <v>2827.1</v>
      </c>
      <c r="AP482" s="9">
        <f t="shared" si="882"/>
        <v>1166.0999999999999</v>
      </c>
      <c r="AQ482" s="9">
        <f t="shared" si="883"/>
        <v>1568.1000000000001</v>
      </c>
      <c r="AR482" s="9">
        <f t="shared" si="884"/>
        <v>1328.9</v>
      </c>
      <c r="AS482" s="9">
        <f t="shared" si="885"/>
        <v>0</v>
      </c>
      <c r="AT482" s="9">
        <f t="shared" si="886"/>
        <v>0</v>
      </c>
      <c r="AU482" s="9">
        <f t="shared" si="887"/>
        <v>0</v>
      </c>
      <c r="AV482" s="9">
        <f t="shared" si="888"/>
        <v>0</v>
      </c>
      <c r="AW482" s="9">
        <f t="shared" si="889"/>
        <v>0</v>
      </c>
      <c r="AX482" s="9">
        <f t="shared" si="890"/>
        <v>0</v>
      </c>
      <c r="AY482" s="9">
        <f t="shared" si="891"/>
        <v>0</v>
      </c>
      <c r="AZ482" s="9">
        <f t="shared" si="892"/>
        <v>0</v>
      </c>
      <c r="BA482" s="9">
        <f t="shared" si="893"/>
        <v>0</v>
      </c>
      <c r="BB482" s="9">
        <f t="shared" si="894"/>
        <v>0</v>
      </c>
      <c r="BC482" s="9">
        <f t="shared" si="895"/>
        <v>0</v>
      </c>
      <c r="BD482" s="9">
        <f t="shared" si="896"/>
        <v>239.2</v>
      </c>
      <c r="BE482" s="9">
        <f t="shared" si="897"/>
        <v>0</v>
      </c>
      <c r="BF482" s="9">
        <f t="shared" si="898"/>
        <v>92.9</v>
      </c>
      <c r="BG482" s="9">
        <f t="shared" si="898"/>
        <v>0</v>
      </c>
      <c r="BH482" s="4"/>
      <c r="BI482" s="18"/>
      <c r="BJ482" s="4"/>
      <c r="BK482" s="4"/>
      <c r="BL482" s="4"/>
    </row>
    <row r="483" spans="1:64" x14ac:dyDescent="0.2">
      <c r="A483" s="40">
        <v>1430</v>
      </c>
      <c r="B483" s="36" t="s">
        <v>421</v>
      </c>
      <c r="C483" s="11">
        <v>4785.8999999999996</v>
      </c>
      <c r="D483" s="9">
        <v>686.2</v>
      </c>
      <c r="E483" s="9">
        <v>4099.7</v>
      </c>
      <c r="F483" s="9">
        <v>3184.5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650</v>
      </c>
      <c r="R483" s="9">
        <v>265.2</v>
      </c>
      <c r="S483" s="9">
        <v>0</v>
      </c>
      <c r="T483" s="9">
        <v>0</v>
      </c>
      <c r="U483" s="21">
        <v>0</v>
      </c>
      <c r="V483" s="59">
        <f t="shared" si="878"/>
        <v>0</v>
      </c>
      <c r="W483" s="9"/>
      <c r="X483" s="9">
        <f t="shared" si="879"/>
        <v>0</v>
      </c>
      <c r="Y483" s="9"/>
      <c r="Z483" s="9"/>
      <c r="AA483" s="9"/>
      <c r="AB483" s="9">
        <f t="shared" si="880"/>
        <v>0</v>
      </c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48"/>
      <c r="AO483" s="11">
        <f t="shared" si="881"/>
        <v>4785.8999999999996</v>
      </c>
      <c r="AP483" s="9">
        <f t="shared" si="882"/>
        <v>686.2</v>
      </c>
      <c r="AQ483" s="9">
        <f t="shared" si="883"/>
        <v>4099.7</v>
      </c>
      <c r="AR483" s="9">
        <f t="shared" si="884"/>
        <v>3184.5</v>
      </c>
      <c r="AS483" s="9">
        <f t="shared" si="885"/>
        <v>0</v>
      </c>
      <c r="AT483" s="9">
        <f t="shared" si="886"/>
        <v>0</v>
      </c>
      <c r="AU483" s="9">
        <f t="shared" si="887"/>
        <v>0</v>
      </c>
      <c r="AV483" s="9">
        <f t="shared" si="888"/>
        <v>0</v>
      </c>
      <c r="AW483" s="9">
        <f t="shared" si="889"/>
        <v>0</v>
      </c>
      <c r="AX483" s="9">
        <f t="shared" si="890"/>
        <v>0</v>
      </c>
      <c r="AY483" s="9">
        <f t="shared" si="891"/>
        <v>0</v>
      </c>
      <c r="AZ483" s="9">
        <f t="shared" si="892"/>
        <v>0</v>
      </c>
      <c r="BA483" s="9">
        <f t="shared" si="893"/>
        <v>0</v>
      </c>
      <c r="BB483" s="9">
        <f t="shared" si="894"/>
        <v>0</v>
      </c>
      <c r="BC483" s="9">
        <f t="shared" si="895"/>
        <v>650</v>
      </c>
      <c r="BD483" s="9">
        <f t="shared" si="896"/>
        <v>265.2</v>
      </c>
      <c r="BE483" s="9">
        <f t="shared" si="897"/>
        <v>0</v>
      </c>
      <c r="BF483" s="9">
        <f t="shared" si="898"/>
        <v>0</v>
      </c>
      <c r="BG483" s="9">
        <f t="shared" si="898"/>
        <v>0</v>
      </c>
      <c r="BH483" s="4"/>
      <c r="BI483" s="18"/>
      <c r="BJ483" s="4"/>
      <c r="BK483" s="4"/>
      <c r="BL483" s="4"/>
    </row>
    <row r="484" spans="1:64" x14ac:dyDescent="0.2">
      <c r="A484" s="40">
        <v>1431</v>
      </c>
      <c r="B484" s="36" t="s">
        <v>422</v>
      </c>
      <c r="C484" s="11">
        <v>4201.7000000000007</v>
      </c>
      <c r="D484" s="9">
        <v>1418.4</v>
      </c>
      <c r="E484" s="9">
        <v>2649.7000000000003</v>
      </c>
      <c r="F484" s="9">
        <v>1771.6000000000001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500</v>
      </c>
      <c r="R484" s="9">
        <v>378.1</v>
      </c>
      <c r="S484" s="9">
        <v>0</v>
      </c>
      <c r="T484" s="9">
        <v>133.6</v>
      </c>
      <c r="U484" s="21">
        <v>0</v>
      </c>
      <c r="V484" s="59">
        <f t="shared" si="878"/>
        <v>0</v>
      </c>
      <c r="W484" s="9"/>
      <c r="X484" s="9">
        <f t="shared" si="879"/>
        <v>0</v>
      </c>
      <c r="Y484" s="9"/>
      <c r="Z484" s="9"/>
      <c r="AA484" s="9"/>
      <c r="AB484" s="9">
        <f t="shared" si="880"/>
        <v>0</v>
      </c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48"/>
      <c r="AO484" s="11">
        <f t="shared" si="881"/>
        <v>4201.7000000000007</v>
      </c>
      <c r="AP484" s="9">
        <f t="shared" si="882"/>
        <v>1418.4</v>
      </c>
      <c r="AQ484" s="9">
        <f t="shared" si="883"/>
        <v>2649.7000000000003</v>
      </c>
      <c r="AR484" s="9">
        <f t="shared" si="884"/>
        <v>1771.6000000000001</v>
      </c>
      <c r="AS484" s="9">
        <f t="shared" si="885"/>
        <v>0</v>
      </c>
      <c r="AT484" s="9">
        <f t="shared" si="886"/>
        <v>0</v>
      </c>
      <c r="AU484" s="9">
        <f t="shared" si="887"/>
        <v>0</v>
      </c>
      <c r="AV484" s="9">
        <f t="shared" si="888"/>
        <v>0</v>
      </c>
      <c r="AW484" s="9">
        <f t="shared" si="889"/>
        <v>0</v>
      </c>
      <c r="AX484" s="9">
        <f t="shared" si="890"/>
        <v>0</v>
      </c>
      <c r="AY484" s="9">
        <f t="shared" si="891"/>
        <v>0</v>
      </c>
      <c r="AZ484" s="9">
        <f t="shared" si="892"/>
        <v>0</v>
      </c>
      <c r="BA484" s="9">
        <f t="shared" si="893"/>
        <v>0</v>
      </c>
      <c r="BB484" s="9">
        <f t="shared" si="894"/>
        <v>0</v>
      </c>
      <c r="BC484" s="9">
        <f t="shared" si="895"/>
        <v>500</v>
      </c>
      <c r="BD484" s="9">
        <f t="shared" si="896"/>
        <v>378.1</v>
      </c>
      <c r="BE484" s="9">
        <f t="shared" si="897"/>
        <v>0</v>
      </c>
      <c r="BF484" s="9">
        <f t="shared" si="898"/>
        <v>133.6</v>
      </c>
      <c r="BG484" s="9">
        <f t="shared" si="898"/>
        <v>0</v>
      </c>
      <c r="BH484" s="4"/>
      <c r="BI484" s="18"/>
      <c r="BJ484" s="4"/>
      <c r="BK484" s="4"/>
      <c r="BL484" s="4"/>
    </row>
    <row r="485" spans="1:64" x14ac:dyDescent="0.2">
      <c r="A485" s="40">
        <v>1432</v>
      </c>
      <c r="B485" s="36" t="s">
        <v>423</v>
      </c>
      <c r="C485" s="11">
        <v>996.3</v>
      </c>
      <c r="D485" s="9">
        <v>533.29999999999995</v>
      </c>
      <c r="E485" s="9">
        <v>462.99999999999994</v>
      </c>
      <c r="F485" s="9">
        <v>298.49999999999994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164.5</v>
      </c>
      <c r="S485" s="9">
        <v>0</v>
      </c>
      <c r="T485" s="9">
        <v>0</v>
      </c>
      <c r="U485" s="21">
        <v>0</v>
      </c>
      <c r="V485" s="59">
        <f t="shared" si="878"/>
        <v>0</v>
      </c>
      <c r="W485" s="9"/>
      <c r="X485" s="9">
        <f t="shared" si="879"/>
        <v>0</v>
      </c>
      <c r="Y485" s="9"/>
      <c r="Z485" s="9"/>
      <c r="AA485" s="9"/>
      <c r="AB485" s="9">
        <f t="shared" si="880"/>
        <v>0</v>
      </c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48"/>
      <c r="AO485" s="11">
        <f t="shared" si="881"/>
        <v>996.3</v>
      </c>
      <c r="AP485" s="9">
        <f t="shared" si="882"/>
        <v>533.29999999999995</v>
      </c>
      <c r="AQ485" s="9">
        <f t="shared" si="883"/>
        <v>462.99999999999994</v>
      </c>
      <c r="AR485" s="9">
        <f t="shared" si="884"/>
        <v>298.49999999999994</v>
      </c>
      <c r="AS485" s="9">
        <f t="shared" si="885"/>
        <v>0</v>
      </c>
      <c r="AT485" s="9">
        <f t="shared" si="886"/>
        <v>0</v>
      </c>
      <c r="AU485" s="9">
        <f t="shared" si="887"/>
        <v>0</v>
      </c>
      <c r="AV485" s="9">
        <f t="shared" si="888"/>
        <v>0</v>
      </c>
      <c r="AW485" s="9">
        <f t="shared" si="889"/>
        <v>0</v>
      </c>
      <c r="AX485" s="9">
        <f t="shared" si="890"/>
        <v>0</v>
      </c>
      <c r="AY485" s="9">
        <f t="shared" si="891"/>
        <v>0</v>
      </c>
      <c r="AZ485" s="9">
        <f t="shared" si="892"/>
        <v>0</v>
      </c>
      <c r="BA485" s="9">
        <f t="shared" si="893"/>
        <v>0</v>
      </c>
      <c r="BB485" s="9">
        <f t="shared" si="894"/>
        <v>0</v>
      </c>
      <c r="BC485" s="9">
        <f t="shared" si="895"/>
        <v>0</v>
      </c>
      <c r="BD485" s="9">
        <f t="shared" si="896"/>
        <v>164.5</v>
      </c>
      <c r="BE485" s="9">
        <f t="shared" si="897"/>
        <v>0</v>
      </c>
      <c r="BF485" s="9">
        <f t="shared" si="898"/>
        <v>0</v>
      </c>
      <c r="BG485" s="9">
        <f t="shared" si="898"/>
        <v>0</v>
      </c>
      <c r="BH485" s="4"/>
      <c r="BI485" s="18"/>
      <c r="BJ485" s="4"/>
      <c r="BK485" s="4"/>
      <c r="BL485" s="4"/>
    </row>
    <row r="486" spans="1:64" x14ac:dyDescent="0.2">
      <c r="A486" s="40">
        <v>1444</v>
      </c>
      <c r="B486" s="36" t="s">
        <v>414</v>
      </c>
      <c r="C486" s="11">
        <v>16719.900000000001</v>
      </c>
      <c r="D486" s="9">
        <v>1539.8</v>
      </c>
      <c r="E486" s="9">
        <v>15180.1</v>
      </c>
      <c r="F486" s="9">
        <v>11379.1</v>
      </c>
      <c r="G486" s="9">
        <v>0</v>
      </c>
      <c r="H486" s="9">
        <v>0</v>
      </c>
      <c r="I486" s="9">
        <v>65.5</v>
      </c>
      <c r="J486" s="9">
        <v>0</v>
      </c>
      <c r="K486" s="9">
        <v>0</v>
      </c>
      <c r="L486" s="9">
        <v>0</v>
      </c>
      <c r="M486" s="9">
        <v>0</v>
      </c>
      <c r="N486" s="9">
        <v>65.5</v>
      </c>
      <c r="O486" s="9">
        <v>0</v>
      </c>
      <c r="P486" s="9">
        <v>0</v>
      </c>
      <c r="Q486" s="9">
        <v>2180</v>
      </c>
      <c r="R486" s="9">
        <v>1555.5</v>
      </c>
      <c r="S486" s="9">
        <v>0</v>
      </c>
      <c r="T486" s="9">
        <v>0</v>
      </c>
      <c r="U486" s="21">
        <v>0</v>
      </c>
      <c r="V486" s="59">
        <f t="shared" si="878"/>
        <v>0</v>
      </c>
      <c r="W486" s="9"/>
      <c r="X486" s="9">
        <f t="shared" si="879"/>
        <v>0</v>
      </c>
      <c r="Y486" s="9"/>
      <c r="Z486" s="9"/>
      <c r="AA486" s="9"/>
      <c r="AB486" s="9">
        <f t="shared" si="880"/>
        <v>0</v>
      </c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48"/>
      <c r="AO486" s="11">
        <f t="shared" si="881"/>
        <v>16719.900000000001</v>
      </c>
      <c r="AP486" s="9">
        <f t="shared" si="882"/>
        <v>1539.8</v>
      </c>
      <c r="AQ486" s="9">
        <f t="shared" si="883"/>
        <v>15180.1</v>
      </c>
      <c r="AR486" s="9">
        <f t="shared" si="884"/>
        <v>11379.1</v>
      </c>
      <c r="AS486" s="9">
        <f t="shared" si="885"/>
        <v>0</v>
      </c>
      <c r="AT486" s="9">
        <f t="shared" si="886"/>
        <v>0</v>
      </c>
      <c r="AU486" s="9">
        <f t="shared" si="887"/>
        <v>65.5</v>
      </c>
      <c r="AV486" s="9">
        <f t="shared" si="888"/>
        <v>0</v>
      </c>
      <c r="AW486" s="9">
        <f t="shared" si="889"/>
        <v>0</v>
      </c>
      <c r="AX486" s="9">
        <f t="shared" si="890"/>
        <v>0</v>
      </c>
      <c r="AY486" s="9">
        <f t="shared" si="891"/>
        <v>0</v>
      </c>
      <c r="AZ486" s="9">
        <f t="shared" si="892"/>
        <v>65.5</v>
      </c>
      <c r="BA486" s="9">
        <f t="shared" si="893"/>
        <v>0</v>
      </c>
      <c r="BB486" s="9">
        <f t="shared" si="894"/>
        <v>0</v>
      </c>
      <c r="BC486" s="9">
        <f t="shared" si="895"/>
        <v>2180</v>
      </c>
      <c r="BD486" s="9">
        <f t="shared" si="896"/>
        <v>1555.5</v>
      </c>
      <c r="BE486" s="9">
        <f t="shared" si="897"/>
        <v>0</v>
      </c>
      <c r="BF486" s="9">
        <f t="shared" si="898"/>
        <v>0</v>
      </c>
      <c r="BG486" s="9">
        <f t="shared" si="898"/>
        <v>0</v>
      </c>
      <c r="BH486" s="4"/>
      <c r="BI486" s="18"/>
      <c r="BJ486" s="4"/>
      <c r="BK486" s="4"/>
      <c r="BL486" s="4"/>
    </row>
    <row r="487" spans="1:64" x14ac:dyDescent="0.2">
      <c r="A487" s="40">
        <v>1433</v>
      </c>
      <c r="B487" s="36" t="s">
        <v>424</v>
      </c>
      <c r="C487" s="11">
        <v>2667.4</v>
      </c>
      <c r="D487" s="9">
        <v>1073.3</v>
      </c>
      <c r="E487" s="9">
        <v>1447.6000000000001</v>
      </c>
      <c r="F487" s="9">
        <v>963.90000000000009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300</v>
      </c>
      <c r="R487" s="9">
        <v>183.7</v>
      </c>
      <c r="S487" s="9">
        <v>0</v>
      </c>
      <c r="T487" s="9">
        <v>146.5</v>
      </c>
      <c r="U487" s="21">
        <v>0</v>
      </c>
      <c r="V487" s="59">
        <f t="shared" si="878"/>
        <v>0</v>
      </c>
      <c r="W487" s="9"/>
      <c r="X487" s="9">
        <f t="shared" si="879"/>
        <v>0</v>
      </c>
      <c r="Y487" s="9"/>
      <c r="Z487" s="9"/>
      <c r="AA487" s="9"/>
      <c r="AB487" s="9">
        <f t="shared" si="880"/>
        <v>0</v>
      </c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48"/>
      <c r="AO487" s="11">
        <f t="shared" si="881"/>
        <v>2667.4</v>
      </c>
      <c r="AP487" s="9">
        <f t="shared" si="882"/>
        <v>1073.3</v>
      </c>
      <c r="AQ487" s="9">
        <f t="shared" si="883"/>
        <v>1447.6000000000001</v>
      </c>
      <c r="AR487" s="9">
        <f t="shared" si="884"/>
        <v>963.90000000000009</v>
      </c>
      <c r="AS487" s="9">
        <f t="shared" si="885"/>
        <v>0</v>
      </c>
      <c r="AT487" s="9">
        <f t="shared" si="886"/>
        <v>0</v>
      </c>
      <c r="AU487" s="9">
        <f t="shared" si="887"/>
        <v>0</v>
      </c>
      <c r="AV487" s="9">
        <f t="shared" si="888"/>
        <v>0</v>
      </c>
      <c r="AW487" s="9">
        <f t="shared" si="889"/>
        <v>0</v>
      </c>
      <c r="AX487" s="9">
        <f t="shared" si="890"/>
        <v>0</v>
      </c>
      <c r="AY487" s="9">
        <f t="shared" si="891"/>
        <v>0</v>
      </c>
      <c r="AZ487" s="9">
        <f t="shared" si="892"/>
        <v>0</v>
      </c>
      <c r="BA487" s="9">
        <f t="shared" si="893"/>
        <v>0</v>
      </c>
      <c r="BB487" s="9">
        <f t="shared" si="894"/>
        <v>0</v>
      </c>
      <c r="BC487" s="9">
        <f t="shared" si="895"/>
        <v>300</v>
      </c>
      <c r="BD487" s="9">
        <f t="shared" si="896"/>
        <v>183.7</v>
      </c>
      <c r="BE487" s="9">
        <f t="shared" si="897"/>
        <v>0</v>
      </c>
      <c r="BF487" s="9">
        <f t="shared" si="898"/>
        <v>146.5</v>
      </c>
      <c r="BG487" s="9">
        <f t="shared" si="898"/>
        <v>0</v>
      </c>
      <c r="BH487" s="4"/>
      <c r="BI487" s="18"/>
      <c r="BJ487" s="4"/>
      <c r="BK487" s="4"/>
      <c r="BL487" s="4"/>
    </row>
    <row r="488" spans="1:64" x14ac:dyDescent="0.2">
      <c r="A488" s="40">
        <v>1434</v>
      </c>
      <c r="B488" s="36" t="s">
        <v>425</v>
      </c>
      <c r="C488" s="11">
        <v>2945.7000000000003</v>
      </c>
      <c r="D488" s="9">
        <v>936.1</v>
      </c>
      <c r="E488" s="9">
        <v>1777.7</v>
      </c>
      <c r="F488" s="9">
        <v>1212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300</v>
      </c>
      <c r="R488" s="9">
        <v>265.7</v>
      </c>
      <c r="S488" s="9">
        <v>0</v>
      </c>
      <c r="T488" s="9">
        <v>231.9</v>
      </c>
      <c r="U488" s="21">
        <v>0</v>
      </c>
      <c r="V488" s="59">
        <f t="shared" si="878"/>
        <v>0</v>
      </c>
      <c r="W488" s="9"/>
      <c r="X488" s="9">
        <f t="shared" si="879"/>
        <v>0</v>
      </c>
      <c r="Y488" s="9"/>
      <c r="Z488" s="9"/>
      <c r="AA488" s="9"/>
      <c r="AB488" s="9">
        <f t="shared" si="880"/>
        <v>0</v>
      </c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48"/>
      <c r="AO488" s="11">
        <f t="shared" si="881"/>
        <v>2945.7000000000003</v>
      </c>
      <c r="AP488" s="9">
        <f t="shared" si="882"/>
        <v>936.1</v>
      </c>
      <c r="AQ488" s="9">
        <f t="shared" si="883"/>
        <v>1777.7</v>
      </c>
      <c r="AR488" s="9">
        <f t="shared" si="884"/>
        <v>1212</v>
      </c>
      <c r="AS488" s="9">
        <f t="shared" si="885"/>
        <v>0</v>
      </c>
      <c r="AT488" s="9">
        <f t="shared" si="886"/>
        <v>0</v>
      </c>
      <c r="AU488" s="9">
        <f t="shared" si="887"/>
        <v>0</v>
      </c>
      <c r="AV488" s="9">
        <f t="shared" si="888"/>
        <v>0</v>
      </c>
      <c r="AW488" s="9">
        <f t="shared" si="889"/>
        <v>0</v>
      </c>
      <c r="AX488" s="9">
        <f t="shared" si="890"/>
        <v>0</v>
      </c>
      <c r="AY488" s="9">
        <f t="shared" si="891"/>
        <v>0</v>
      </c>
      <c r="AZ488" s="9">
        <f t="shared" si="892"/>
        <v>0</v>
      </c>
      <c r="BA488" s="9">
        <f t="shared" si="893"/>
        <v>0</v>
      </c>
      <c r="BB488" s="9">
        <f t="shared" si="894"/>
        <v>0</v>
      </c>
      <c r="BC488" s="9">
        <f t="shared" si="895"/>
        <v>300</v>
      </c>
      <c r="BD488" s="9">
        <f t="shared" si="896"/>
        <v>265.7</v>
      </c>
      <c r="BE488" s="9">
        <f t="shared" si="897"/>
        <v>0</v>
      </c>
      <c r="BF488" s="9">
        <f t="shared" si="898"/>
        <v>231.9</v>
      </c>
      <c r="BG488" s="9">
        <f t="shared" si="898"/>
        <v>0</v>
      </c>
      <c r="BH488" s="4"/>
      <c r="BI488" s="18"/>
      <c r="BJ488" s="4"/>
      <c r="BK488" s="4"/>
      <c r="BL488" s="4"/>
    </row>
    <row r="489" spans="1:64" x14ac:dyDescent="0.2">
      <c r="A489" s="40">
        <v>1445</v>
      </c>
      <c r="B489" s="36" t="s">
        <v>835</v>
      </c>
      <c r="C489" s="11">
        <v>2983.9</v>
      </c>
      <c r="D489" s="9">
        <v>225.4</v>
      </c>
      <c r="E489" s="9">
        <v>2758.5</v>
      </c>
      <c r="F489" s="9">
        <v>2235.6999999999998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300</v>
      </c>
      <c r="R489" s="9">
        <v>222.8</v>
      </c>
      <c r="S489" s="9">
        <v>0</v>
      </c>
      <c r="T489" s="9">
        <v>0</v>
      </c>
      <c r="U489" s="21">
        <v>0</v>
      </c>
      <c r="V489" s="59">
        <f t="shared" si="878"/>
        <v>0</v>
      </c>
      <c r="W489" s="9"/>
      <c r="X489" s="9">
        <f t="shared" si="879"/>
        <v>0</v>
      </c>
      <c r="Y489" s="9"/>
      <c r="Z489" s="9"/>
      <c r="AA489" s="9"/>
      <c r="AB489" s="9">
        <f t="shared" si="880"/>
        <v>0</v>
      </c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48"/>
      <c r="AO489" s="11">
        <f t="shared" si="881"/>
        <v>2983.9</v>
      </c>
      <c r="AP489" s="9">
        <f t="shared" si="882"/>
        <v>225.4</v>
      </c>
      <c r="AQ489" s="9">
        <f t="shared" si="883"/>
        <v>2758.5</v>
      </c>
      <c r="AR489" s="9">
        <f t="shared" si="884"/>
        <v>2235.6999999999998</v>
      </c>
      <c r="AS489" s="9">
        <f t="shared" si="885"/>
        <v>0</v>
      </c>
      <c r="AT489" s="9">
        <f t="shared" si="886"/>
        <v>0</v>
      </c>
      <c r="AU489" s="9">
        <f t="shared" si="887"/>
        <v>0</v>
      </c>
      <c r="AV489" s="9">
        <f t="shared" si="888"/>
        <v>0</v>
      </c>
      <c r="AW489" s="9">
        <f t="shared" si="889"/>
        <v>0</v>
      </c>
      <c r="AX489" s="9">
        <f t="shared" si="890"/>
        <v>0</v>
      </c>
      <c r="AY489" s="9">
        <f t="shared" si="891"/>
        <v>0</v>
      </c>
      <c r="AZ489" s="9">
        <f t="shared" si="892"/>
        <v>0</v>
      </c>
      <c r="BA489" s="9">
        <f t="shared" si="893"/>
        <v>0</v>
      </c>
      <c r="BB489" s="9">
        <f t="shared" si="894"/>
        <v>0</v>
      </c>
      <c r="BC489" s="9">
        <f t="shared" si="895"/>
        <v>300</v>
      </c>
      <c r="BD489" s="9">
        <f t="shared" si="896"/>
        <v>222.8</v>
      </c>
      <c r="BE489" s="9">
        <f t="shared" si="897"/>
        <v>0</v>
      </c>
      <c r="BF489" s="9">
        <f t="shared" si="898"/>
        <v>0</v>
      </c>
      <c r="BG489" s="9">
        <f t="shared" si="898"/>
        <v>0</v>
      </c>
      <c r="BH489" s="4"/>
      <c r="BI489" s="18"/>
      <c r="BJ489" s="4"/>
      <c r="BK489" s="4"/>
      <c r="BL489" s="4"/>
    </row>
    <row r="490" spans="1:64" x14ac:dyDescent="0.2">
      <c r="A490" s="40">
        <v>1436</v>
      </c>
      <c r="B490" s="36" t="s">
        <v>426</v>
      </c>
      <c r="C490" s="11">
        <v>5262.4000000000005</v>
      </c>
      <c r="D490" s="9">
        <v>915</v>
      </c>
      <c r="E490" s="9">
        <v>4265.1000000000004</v>
      </c>
      <c r="F490" s="9">
        <v>3590.5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300</v>
      </c>
      <c r="R490" s="9">
        <v>374.6</v>
      </c>
      <c r="S490" s="9">
        <v>0</v>
      </c>
      <c r="T490" s="9">
        <v>82.3</v>
      </c>
      <c r="U490" s="21">
        <v>0</v>
      </c>
      <c r="V490" s="59">
        <f t="shared" si="878"/>
        <v>0</v>
      </c>
      <c r="W490" s="9"/>
      <c r="X490" s="9">
        <f t="shared" si="879"/>
        <v>0</v>
      </c>
      <c r="Y490" s="9"/>
      <c r="Z490" s="9"/>
      <c r="AA490" s="9"/>
      <c r="AB490" s="9">
        <f t="shared" si="880"/>
        <v>0</v>
      </c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48"/>
      <c r="AO490" s="11">
        <f t="shared" si="881"/>
        <v>5262.4000000000005</v>
      </c>
      <c r="AP490" s="9">
        <f t="shared" si="882"/>
        <v>915</v>
      </c>
      <c r="AQ490" s="9">
        <f t="shared" si="883"/>
        <v>4265.1000000000004</v>
      </c>
      <c r="AR490" s="9">
        <f t="shared" si="884"/>
        <v>3590.5</v>
      </c>
      <c r="AS490" s="9">
        <f t="shared" si="885"/>
        <v>0</v>
      </c>
      <c r="AT490" s="9">
        <f t="shared" si="886"/>
        <v>0</v>
      </c>
      <c r="AU490" s="9">
        <f t="shared" si="887"/>
        <v>0</v>
      </c>
      <c r="AV490" s="9">
        <f t="shared" si="888"/>
        <v>0</v>
      </c>
      <c r="AW490" s="9">
        <f t="shared" si="889"/>
        <v>0</v>
      </c>
      <c r="AX490" s="9">
        <f t="shared" si="890"/>
        <v>0</v>
      </c>
      <c r="AY490" s="9">
        <f t="shared" si="891"/>
        <v>0</v>
      </c>
      <c r="AZ490" s="9">
        <f t="shared" si="892"/>
        <v>0</v>
      </c>
      <c r="BA490" s="9">
        <f t="shared" si="893"/>
        <v>0</v>
      </c>
      <c r="BB490" s="9">
        <f t="shared" si="894"/>
        <v>0</v>
      </c>
      <c r="BC490" s="9">
        <f t="shared" si="895"/>
        <v>300</v>
      </c>
      <c r="BD490" s="9">
        <f t="shared" si="896"/>
        <v>374.6</v>
      </c>
      <c r="BE490" s="9">
        <f t="shared" si="897"/>
        <v>0</v>
      </c>
      <c r="BF490" s="9">
        <f t="shared" si="898"/>
        <v>82.3</v>
      </c>
      <c r="BG490" s="9">
        <f t="shared" si="898"/>
        <v>0</v>
      </c>
      <c r="BH490" s="4"/>
      <c r="BI490" s="18"/>
      <c r="BJ490" s="4"/>
      <c r="BK490" s="4"/>
      <c r="BL490" s="4"/>
    </row>
    <row r="491" spans="1:64" x14ac:dyDescent="0.2">
      <c r="A491" s="40">
        <v>1435</v>
      </c>
      <c r="B491" s="36" t="s">
        <v>427</v>
      </c>
      <c r="C491" s="11">
        <v>2098.3000000000002</v>
      </c>
      <c r="D491" s="9">
        <v>288.3</v>
      </c>
      <c r="E491" s="9">
        <v>1810</v>
      </c>
      <c r="F491" s="9">
        <v>1300.5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300</v>
      </c>
      <c r="R491" s="9">
        <v>209.5</v>
      </c>
      <c r="S491" s="9">
        <v>0</v>
      </c>
      <c r="T491" s="9">
        <v>0</v>
      </c>
      <c r="U491" s="21">
        <v>0</v>
      </c>
      <c r="V491" s="59">
        <f t="shared" si="878"/>
        <v>0</v>
      </c>
      <c r="W491" s="9"/>
      <c r="X491" s="9">
        <f t="shared" si="879"/>
        <v>0</v>
      </c>
      <c r="Y491" s="9"/>
      <c r="Z491" s="9"/>
      <c r="AA491" s="9"/>
      <c r="AB491" s="9">
        <f t="shared" si="880"/>
        <v>0</v>
      </c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48"/>
      <c r="AO491" s="11">
        <f t="shared" si="881"/>
        <v>2098.3000000000002</v>
      </c>
      <c r="AP491" s="9">
        <f t="shared" si="882"/>
        <v>288.3</v>
      </c>
      <c r="AQ491" s="9">
        <f t="shared" si="883"/>
        <v>1810</v>
      </c>
      <c r="AR491" s="9">
        <f t="shared" si="884"/>
        <v>1300.5</v>
      </c>
      <c r="AS491" s="9">
        <f t="shared" si="885"/>
        <v>0</v>
      </c>
      <c r="AT491" s="9">
        <f t="shared" si="886"/>
        <v>0</v>
      </c>
      <c r="AU491" s="9">
        <f t="shared" si="887"/>
        <v>0</v>
      </c>
      <c r="AV491" s="9">
        <f t="shared" si="888"/>
        <v>0</v>
      </c>
      <c r="AW491" s="9">
        <f t="shared" si="889"/>
        <v>0</v>
      </c>
      <c r="AX491" s="9">
        <f t="shared" si="890"/>
        <v>0</v>
      </c>
      <c r="AY491" s="9">
        <f t="shared" si="891"/>
        <v>0</v>
      </c>
      <c r="AZ491" s="9">
        <f t="shared" si="892"/>
        <v>0</v>
      </c>
      <c r="BA491" s="9">
        <f t="shared" si="893"/>
        <v>0</v>
      </c>
      <c r="BB491" s="9">
        <f t="shared" si="894"/>
        <v>0</v>
      </c>
      <c r="BC491" s="9">
        <f t="shared" si="895"/>
        <v>300</v>
      </c>
      <c r="BD491" s="9">
        <f t="shared" si="896"/>
        <v>209.5</v>
      </c>
      <c r="BE491" s="9">
        <f t="shared" si="897"/>
        <v>0</v>
      </c>
      <c r="BF491" s="9">
        <f t="shared" si="898"/>
        <v>0</v>
      </c>
      <c r="BG491" s="9">
        <f t="shared" si="898"/>
        <v>0</v>
      </c>
      <c r="BH491" s="4"/>
      <c r="BI491" s="18"/>
      <c r="BJ491" s="4"/>
      <c r="BK491" s="4"/>
      <c r="BL491" s="4"/>
    </row>
    <row r="492" spans="1:64" x14ac:dyDescent="0.2">
      <c r="A492" s="40">
        <v>1437</v>
      </c>
      <c r="B492" s="36" t="s">
        <v>428</v>
      </c>
      <c r="C492" s="11">
        <v>3560.1</v>
      </c>
      <c r="D492" s="9">
        <v>902.9</v>
      </c>
      <c r="E492" s="9">
        <v>2458.8999999999996</v>
      </c>
      <c r="F492" s="9">
        <v>1991.6999999999998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300</v>
      </c>
      <c r="R492" s="9">
        <v>167.2</v>
      </c>
      <c r="S492" s="9">
        <v>0</v>
      </c>
      <c r="T492" s="9">
        <v>198.3</v>
      </c>
      <c r="U492" s="21">
        <v>0</v>
      </c>
      <c r="V492" s="59">
        <f t="shared" si="878"/>
        <v>0</v>
      </c>
      <c r="W492" s="9"/>
      <c r="X492" s="9">
        <f t="shared" si="879"/>
        <v>0</v>
      </c>
      <c r="Y492" s="9"/>
      <c r="Z492" s="9"/>
      <c r="AA492" s="9"/>
      <c r="AB492" s="9">
        <f t="shared" si="880"/>
        <v>0</v>
      </c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48"/>
      <c r="AO492" s="11">
        <f t="shared" si="881"/>
        <v>3560.1</v>
      </c>
      <c r="AP492" s="9">
        <f t="shared" si="882"/>
        <v>902.9</v>
      </c>
      <c r="AQ492" s="9">
        <f t="shared" si="883"/>
        <v>2458.8999999999996</v>
      </c>
      <c r="AR492" s="9">
        <f t="shared" si="884"/>
        <v>1991.6999999999998</v>
      </c>
      <c r="AS492" s="9">
        <f t="shared" si="885"/>
        <v>0</v>
      </c>
      <c r="AT492" s="9">
        <f t="shared" si="886"/>
        <v>0</v>
      </c>
      <c r="AU492" s="9">
        <f t="shared" si="887"/>
        <v>0</v>
      </c>
      <c r="AV492" s="9">
        <f t="shared" si="888"/>
        <v>0</v>
      </c>
      <c r="AW492" s="9">
        <f t="shared" si="889"/>
        <v>0</v>
      </c>
      <c r="AX492" s="9">
        <f t="shared" si="890"/>
        <v>0</v>
      </c>
      <c r="AY492" s="9">
        <f t="shared" si="891"/>
        <v>0</v>
      </c>
      <c r="AZ492" s="9">
        <f t="shared" si="892"/>
        <v>0</v>
      </c>
      <c r="BA492" s="9">
        <f t="shared" si="893"/>
        <v>0</v>
      </c>
      <c r="BB492" s="9">
        <f t="shared" si="894"/>
        <v>0</v>
      </c>
      <c r="BC492" s="9">
        <f t="shared" si="895"/>
        <v>300</v>
      </c>
      <c r="BD492" s="9">
        <f t="shared" si="896"/>
        <v>167.2</v>
      </c>
      <c r="BE492" s="9">
        <f t="shared" si="897"/>
        <v>0</v>
      </c>
      <c r="BF492" s="9">
        <f t="shared" si="898"/>
        <v>198.3</v>
      </c>
      <c r="BG492" s="9">
        <f t="shared" si="898"/>
        <v>0</v>
      </c>
      <c r="BH492" s="4"/>
      <c r="BI492" s="18"/>
      <c r="BJ492" s="4"/>
      <c r="BK492" s="4"/>
      <c r="BL492" s="4"/>
    </row>
    <row r="493" spans="1:64" x14ac:dyDescent="0.2">
      <c r="A493" s="40">
        <v>1438</v>
      </c>
      <c r="B493" s="36" t="s">
        <v>397</v>
      </c>
      <c r="C493" s="11">
        <v>2275.5</v>
      </c>
      <c r="D493" s="9">
        <v>810</v>
      </c>
      <c r="E493" s="9">
        <v>1397.4</v>
      </c>
      <c r="F493" s="9">
        <v>906.50000000000011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300</v>
      </c>
      <c r="R493" s="9">
        <v>190.9</v>
      </c>
      <c r="S493" s="9">
        <v>0</v>
      </c>
      <c r="T493" s="9">
        <v>68.099999999999994</v>
      </c>
      <c r="U493" s="21">
        <v>0</v>
      </c>
      <c r="V493" s="59">
        <f t="shared" si="878"/>
        <v>0</v>
      </c>
      <c r="W493" s="9"/>
      <c r="X493" s="9">
        <f t="shared" si="879"/>
        <v>0</v>
      </c>
      <c r="Y493" s="9"/>
      <c r="Z493" s="9"/>
      <c r="AA493" s="9"/>
      <c r="AB493" s="9">
        <f t="shared" si="880"/>
        <v>0</v>
      </c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48"/>
      <c r="AO493" s="11">
        <f t="shared" si="881"/>
        <v>2275.5</v>
      </c>
      <c r="AP493" s="9">
        <f t="shared" si="882"/>
        <v>810</v>
      </c>
      <c r="AQ493" s="9">
        <f t="shared" si="883"/>
        <v>1397.4</v>
      </c>
      <c r="AR493" s="9">
        <f t="shared" si="884"/>
        <v>906.50000000000011</v>
      </c>
      <c r="AS493" s="9">
        <f t="shared" si="885"/>
        <v>0</v>
      </c>
      <c r="AT493" s="9">
        <f t="shared" si="886"/>
        <v>0</v>
      </c>
      <c r="AU493" s="9">
        <f t="shared" si="887"/>
        <v>0</v>
      </c>
      <c r="AV493" s="9">
        <f t="shared" si="888"/>
        <v>0</v>
      </c>
      <c r="AW493" s="9">
        <f t="shared" si="889"/>
        <v>0</v>
      </c>
      <c r="AX493" s="9">
        <f t="shared" si="890"/>
        <v>0</v>
      </c>
      <c r="AY493" s="9">
        <f t="shared" si="891"/>
        <v>0</v>
      </c>
      <c r="AZ493" s="9">
        <f t="shared" si="892"/>
        <v>0</v>
      </c>
      <c r="BA493" s="9">
        <f t="shared" si="893"/>
        <v>0</v>
      </c>
      <c r="BB493" s="9">
        <f t="shared" si="894"/>
        <v>0</v>
      </c>
      <c r="BC493" s="9">
        <f t="shared" si="895"/>
        <v>300</v>
      </c>
      <c r="BD493" s="9">
        <f t="shared" si="896"/>
        <v>190.9</v>
      </c>
      <c r="BE493" s="9">
        <f t="shared" si="897"/>
        <v>0</v>
      </c>
      <c r="BF493" s="9">
        <f t="shared" si="898"/>
        <v>68.099999999999994</v>
      </c>
      <c r="BG493" s="9">
        <f t="shared" si="898"/>
        <v>0</v>
      </c>
      <c r="BH493" s="4"/>
      <c r="BI493" s="18"/>
      <c r="BJ493" s="4"/>
      <c r="BK493" s="4"/>
      <c r="BL493" s="4"/>
    </row>
    <row r="494" spans="1:64" x14ac:dyDescent="0.2">
      <c r="A494" s="40">
        <v>1439</v>
      </c>
      <c r="B494" s="36" t="s">
        <v>429</v>
      </c>
      <c r="C494" s="11">
        <v>3329.7999999999997</v>
      </c>
      <c r="D494" s="9">
        <v>1103.0999999999999</v>
      </c>
      <c r="E494" s="9">
        <v>2155</v>
      </c>
      <c r="F494" s="9">
        <v>1175.0999999999999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800</v>
      </c>
      <c r="R494" s="9">
        <v>179.9</v>
      </c>
      <c r="S494" s="9">
        <v>0</v>
      </c>
      <c r="T494" s="9">
        <v>71.7</v>
      </c>
      <c r="U494" s="21">
        <v>0</v>
      </c>
      <c r="V494" s="59">
        <f t="shared" si="878"/>
        <v>0</v>
      </c>
      <c r="W494" s="9"/>
      <c r="X494" s="9">
        <f t="shared" si="879"/>
        <v>0</v>
      </c>
      <c r="Y494" s="9"/>
      <c r="Z494" s="9"/>
      <c r="AA494" s="9"/>
      <c r="AB494" s="9">
        <f t="shared" si="880"/>
        <v>0</v>
      </c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48"/>
      <c r="AO494" s="11">
        <f t="shared" si="881"/>
        <v>3329.7999999999997</v>
      </c>
      <c r="AP494" s="9">
        <f t="shared" si="882"/>
        <v>1103.0999999999999</v>
      </c>
      <c r="AQ494" s="9">
        <f t="shared" si="883"/>
        <v>2155</v>
      </c>
      <c r="AR494" s="9">
        <f t="shared" si="884"/>
        <v>1175.0999999999999</v>
      </c>
      <c r="AS494" s="9">
        <f t="shared" si="885"/>
        <v>0</v>
      </c>
      <c r="AT494" s="9">
        <f t="shared" si="886"/>
        <v>0</v>
      </c>
      <c r="AU494" s="9">
        <f t="shared" si="887"/>
        <v>0</v>
      </c>
      <c r="AV494" s="9">
        <f t="shared" si="888"/>
        <v>0</v>
      </c>
      <c r="AW494" s="9">
        <f t="shared" si="889"/>
        <v>0</v>
      </c>
      <c r="AX494" s="9">
        <f t="shared" si="890"/>
        <v>0</v>
      </c>
      <c r="AY494" s="9">
        <f t="shared" si="891"/>
        <v>0</v>
      </c>
      <c r="AZ494" s="9">
        <f t="shared" si="892"/>
        <v>0</v>
      </c>
      <c r="BA494" s="9">
        <f t="shared" si="893"/>
        <v>0</v>
      </c>
      <c r="BB494" s="9">
        <f t="shared" si="894"/>
        <v>0</v>
      </c>
      <c r="BC494" s="9">
        <f t="shared" si="895"/>
        <v>800</v>
      </c>
      <c r="BD494" s="9">
        <f t="shared" si="896"/>
        <v>179.9</v>
      </c>
      <c r="BE494" s="9">
        <f t="shared" si="897"/>
        <v>0</v>
      </c>
      <c r="BF494" s="9">
        <f t="shared" si="898"/>
        <v>71.7</v>
      </c>
      <c r="BG494" s="9">
        <f t="shared" si="898"/>
        <v>0</v>
      </c>
      <c r="BH494" s="4"/>
      <c r="BI494" s="18"/>
      <c r="BJ494" s="4"/>
      <c r="BK494" s="4"/>
      <c r="BL494" s="4"/>
    </row>
    <row r="495" spans="1:64" x14ac:dyDescent="0.2">
      <c r="A495" s="40">
        <v>1440</v>
      </c>
      <c r="B495" s="36" t="s">
        <v>430</v>
      </c>
      <c r="C495" s="11">
        <v>1777.3</v>
      </c>
      <c r="D495" s="9">
        <v>255.4</v>
      </c>
      <c r="E495" s="9">
        <v>1521.8999999999999</v>
      </c>
      <c r="F495" s="9">
        <v>1322.1999999999998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199.7</v>
      </c>
      <c r="S495" s="9">
        <v>0</v>
      </c>
      <c r="T495" s="9">
        <v>0</v>
      </c>
      <c r="U495" s="21">
        <v>0</v>
      </c>
      <c r="V495" s="59">
        <f t="shared" si="878"/>
        <v>0</v>
      </c>
      <c r="W495" s="9"/>
      <c r="X495" s="9">
        <f t="shared" si="879"/>
        <v>0</v>
      </c>
      <c r="Y495" s="9"/>
      <c r="Z495" s="9"/>
      <c r="AA495" s="9"/>
      <c r="AB495" s="9">
        <f t="shared" si="880"/>
        <v>0</v>
      </c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48"/>
      <c r="AO495" s="11">
        <f t="shared" si="881"/>
        <v>1777.3</v>
      </c>
      <c r="AP495" s="9">
        <f t="shared" si="882"/>
        <v>255.4</v>
      </c>
      <c r="AQ495" s="9">
        <f t="shared" si="883"/>
        <v>1521.8999999999999</v>
      </c>
      <c r="AR495" s="9">
        <f t="shared" si="884"/>
        <v>1322.1999999999998</v>
      </c>
      <c r="AS495" s="9">
        <f t="shared" si="885"/>
        <v>0</v>
      </c>
      <c r="AT495" s="9">
        <f t="shared" si="886"/>
        <v>0</v>
      </c>
      <c r="AU495" s="9">
        <f t="shared" si="887"/>
        <v>0</v>
      </c>
      <c r="AV495" s="9">
        <f t="shared" si="888"/>
        <v>0</v>
      </c>
      <c r="AW495" s="9">
        <f t="shared" si="889"/>
        <v>0</v>
      </c>
      <c r="AX495" s="9">
        <f t="shared" si="890"/>
        <v>0</v>
      </c>
      <c r="AY495" s="9">
        <f t="shared" si="891"/>
        <v>0</v>
      </c>
      <c r="AZ495" s="9">
        <f t="shared" si="892"/>
        <v>0</v>
      </c>
      <c r="BA495" s="9">
        <f t="shared" si="893"/>
        <v>0</v>
      </c>
      <c r="BB495" s="9">
        <f t="shared" si="894"/>
        <v>0</v>
      </c>
      <c r="BC495" s="9">
        <f t="shared" si="895"/>
        <v>0</v>
      </c>
      <c r="BD495" s="9">
        <f t="shared" si="896"/>
        <v>199.7</v>
      </c>
      <c r="BE495" s="9">
        <f t="shared" si="897"/>
        <v>0</v>
      </c>
      <c r="BF495" s="9">
        <f t="shared" si="898"/>
        <v>0</v>
      </c>
      <c r="BG495" s="9">
        <f t="shared" si="898"/>
        <v>0</v>
      </c>
      <c r="BH495" s="4"/>
      <c r="BI495" s="18"/>
      <c r="BJ495" s="4"/>
      <c r="BK495" s="4"/>
      <c r="BL495" s="4"/>
    </row>
    <row r="496" spans="1:64" x14ac:dyDescent="0.2">
      <c r="A496" s="40">
        <v>1441</v>
      </c>
      <c r="B496" s="36" t="s">
        <v>431</v>
      </c>
      <c r="C496" s="11">
        <v>2163.1</v>
      </c>
      <c r="D496" s="9">
        <v>892.2</v>
      </c>
      <c r="E496" s="9">
        <v>1210.8999999999999</v>
      </c>
      <c r="F496" s="9">
        <v>1111.0999999999999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99.8</v>
      </c>
      <c r="S496" s="9">
        <v>0</v>
      </c>
      <c r="T496" s="9">
        <v>60</v>
      </c>
      <c r="U496" s="21">
        <v>0</v>
      </c>
      <c r="V496" s="59">
        <f t="shared" si="878"/>
        <v>0</v>
      </c>
      <c r="W496" s="9"/>
      <c r="X496" s="9">
        <f t="shared" si="879"/>
        <v>0</v>
      </c>
      <c r="Y496" s="9"/>
      <c r="Z496" s="9"/>
      <c r="AA496" s="9"/>
      <c r="AB496" s="9">
        <f t="shared" si="880"/>
        <v>0</v>
      </c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48"/>
      <c r="AO496" s="11">
        <f t="shared" si="881"/>
        <v>2163.1</v>
      </c>
      <c r="AP496" s="9">
        <f t="shared" si="882"/>
        <v>892.2</v>
      </c>
      <c r="AQ496" s="9">
        <f t="shared" si="883"/>
        <v>1210.8999999999999</v>
      </c>
      <c r="AR496" s="9">
        <f t="shared" si="884"/>
        <v>1111.0999999999999</v>
      </c>
      <c r="AS496" s="9">
        <f t="shared" si="885"/>
        <v>0</v>
      </c>
      <c r="AT496" s="9">
        <f t="shared" si="886"/>
        <v>0</v>
      </c>
      <c r="AU496" s="9">
        <f t="shared" si="887"/>
        <v>0</v>
      </c>
      <c r="AV496" s="9">
        <f t="shared" si="888"/>
        <v>0</v>
      </c>
      <c r="AW496" s="9">
        <f t="shared" si="889"/>
        <v>0</v>
      </c>
      <c r="AX496" s="9">
        <f t="shared" si="890"/>
        <v>0</v>
      </c>
      <c r="AY496" s="9">
        <f t="shared" si="891"/>
        <v>0</v>
      </c>
      <c r="AZ496" s="9">
        <f t="shared" si="892"/>
        <v>0</v>
      </c>
      <c r="BA496" s="9">
        <f t="shared" si="893"/>
        <v>0</v>
      </c>
      <c r="BB496" s="9">
        <f t="shared" si="894"/>
        <v>0</v>
      </c>
      <c r="BC496" s="9">
        <f t="shared" si="895"/>
        <v>0</v>
      </c>
      <c r="BD496" s="9">
        <f t="shared" si="896"/>
        <v>99.8</v>
      </c>
      <c r="BE496" s="9">
        <f t="shared" si="897"/>
        <v>0</v>
      </c>
      <c r="BF496" s="9">
        <f t="shared" si="898"/>
        <v>60</v>
      </c>
      <c r="BG496" s="9">
        <f t="shared" si="898"/>
        <v>0</v>
      </c>
      <c r="BH496" s="4"/>
      <c r="BI496" s="18"/>
      <c r="BJ496" s="4"/>
      <c r="BK496" s="4"/>
      <c r="BL496" s="4"/>
    </row>
    <row r="497" spans="1:64" x14ac:dyDescent="0.2">
      <c r="A497" s="40">
        <v>1446</v>
      </c>
      <c r="B497" s="36" t="s">
        <v>836</v>
      </c>
      <c r="C497" s="11">
        <v>3066.1</v>
      </c>
      <c r="D497" s="9">
        <v>834.1</v>
      </c>
      <c r="E497" s="9">
        <v>2122.4</v>
      </c>
      <c r="F497" s="9">
        <v>1594.1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300</v>
      </c>
      <c r="R497" s="9">
        <v>228.3</v>
      </c>
      <c r="S497" s="9">
        <v>0</v>
      </c>
      <c r="T497" s="9">
        <v>109.6</v>
      </c>
      <c r="U497" s="21">
        <v>0</v>
      </c>
      <c r="V497" s="59">
        <f t="shared" si="878"/>
        <v>0</v>
      </c>
      <c r="W497" s="9"/>
      <c r="X497" s="9">
        <f t="shared" si="879"/>
        <v>0</v>
      </c>
      <c r="Y497" s="9"/>
      <c r="Z497" s="9"/>
      <c r="AA497" s="9"/>
      <c r="AB497" s="9">
        <f t="shared" si="880"/>
        <v>0</v>
      </c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48"/>
      <c r="AO497" s="11">
        <f t="shared" si="881"/>
        <v>3066.1</v>
      </c>
      <c r="AP497" s="9">
        <f t="shared" si="882"/>
        <v>834.1</v>
      </c>
      <c r="AQ497" s="9">
        <f t="shared" si="883"/>
        <v>2122.4</v>
      </c>
      <c r="AR497" s="9">
        <f t="shared" si="884"/>
        <v>1594.1</v>
      </c>
      <c r="AS497" s="9">
        <f t="shared" si="885"/>
        <v>0</v>
      </c>
      <c r="AT497" s="9">
        <f t="shared" si="886"/>
        <v>0</v>
      </c>
      <c r="AU497" s="9">
        <f t="shared" si="887"/>
        <v>0</v>
      </c>
      <c r="AV497" s="9">
        <f t="shared" si="888"/>
        <v>0</v>
      </c>
      <c r="AW497" s="9">
        <f t="shared" si="889"/>
        <v>0</v>
      </c>
      <c r="AX497" s="9">
        <f t="shared" si="890"/>
        <v>0</v>
      </c>
      <c r="AY497" s="9">
        <f t="shared" si="891"/>
        <v>0</v>
      </c>
      <c r="AZ497" s="9">
        <f t="shared" si="892"/>
        <v>0</v>
      </c>
      <c r="BA497" s="9">
        <f t="shared" si="893"/>
        <v>0</v>
      </c>
      <c r="BB497" s="9">
        <f t="shared" si="894"/>
        <v>0</v>
      </c>
      <c r="BC497" s="9">
        <f t="shared" si="895"/>
        <v>300</v>
      </c>
      <c r="BD497" s="9">
        <f t="shared" si="896"/>
        <v>228.3</v>
      </c>
      <c r="BE497" s="9">
        <f t="shared" si="897"/>
        <v>0</v>
      </c>
      <c r="BF497" s="9">
        <f t="shared" si="898"/>
        <v>109.6</v>
      </c>
      <c r="BG497" s="9">
        <f t="shared" si="898"/>
        <v>0</v>
      </c>
      <c r="BH497" s="4"/>
      <c r="BI497" s="18"/>
      <c r="BJ497" s="4"/>
      <c r="BK497" s="4"/>
      <c r="BL497" s="4"/>
    </row>
    <row r="498" spans="1:64" x14ac:dyDescent="0.2">
      <c r="A498" s="40">
        <v>1442</v>
      </c>
      <c r="B498" s="36" t="s">
        <v>432</v>
      </c>
      <c r="C498" s="11">
        <v>2231.1000000000004</v>
      </c>
      <c r="D498" s="9">
        <v>969.8</v>
      </c>
      <c r="E498" s="9">
        <v>1261.3000000000002</v>
      </c>
      <c r="F498" s="9">
        <v>1144.6000000000001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116.7</v>
      </c>
      <c r="S498" s="9">
        <v>0</v>
      </c>
      <c r="T498" s="9">
        <v>0</v>
      </c>
      <c r="U498" s="21">
        <v>0</v>
      </c>
      <c r="V498" s="59">
        <f t="shared" si="878"/>
        <v>0</v>
      </c>
      <c r="W498" s="9"/>
      <c r="X498" s="9">
        <f t="shared" si="879"/>
        <v>0</v>
      </c>
      <c r="Y498" s="9"/>
      <c r="Z498" s="9"/>
      <c r="AA498" s="9"/>
      <c r="AB498" s="9">
        <f t="shared" si="880"/>
        <v>0</v>
      </c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48"/>
      <c r="AO498" s="11">
        <f t="shared" si="881"/>
        <v>2231.1000000000004</v>
      </c>
      <c r="AP498" s="9">
        <f t="shared" si="882"/>
        <v>969.8</v>
      </c>
      <c r="AQ498" s="9">
        <f t="shared" si="883"/>
        <v>1261.3000000000002</v>
      </c>
      <c r="AR498" s="9">
        <f t="shared" si="884"/>
        <v>1144.6000000000001</v>
      </c>
      <c r="AS498" s="9">
        <f t="shared" si="885"/>
        <v>0</v>
      </c>
      <c r="AT498" s="9">
        <f t="shared" si="886"/>
        <v>0</v>
      </c>
      <c r="AU498" s="9">
        <f t="shared" si="887"/>
        <v>0</v>
      </c>
      <c r="AV498" s="9">
        <f t="shared" si="888"/>
        <v>0</v>
      </c>
      <c r="AW498" s="9">
        <f t="shared" si="889"/>
        <v>0</v>
      </c>
      <c r="AX498" s="9">
        <f t="shared" si="890"/>
        <v>0</v>
      </c>
      <c r="AY498" s="9">
        <f t="shared" si="891"/>
        <v>0</v>
      </c>
      <c r="AZ498" s="9">
        <f t="shared" si="892"/>
        <v>0</v>
      </c>
      <c r="BA498" s="9">
        <f t="shared" si="893"/>
        <v>0</v>
      </c>
      <c r="BB498" s="9">
        <f t="shared" si="894"/>
        <v>0</v>
      </c>
      <c r="BC498" s="9">
        <f t="shared" si="895"/>
        <v>0</v>
      </c>
      <c r="BD498" s="9">
        <f t="shared" si="896"/>
        <v>116.7</v>
      </c>
      <c r="BE498" s="9">
        <f t="shared" si="897"/>
        <v>0</v>
      </c>
      <c r="BF498" s="9">
        <f t="shared" si="898"/>
        <v>0</v>
      </c>
      <c r="BG498" s="9">
        <f t="shared" si="898"/>
        <v>0</v>
      </c>
      <c r="BH498" s="4"/>
      <c r="BI498" s="18"/>
      <c r="BJ498" s="4"/>
      <c r="BK498" s="4"/>
      <c r="BL498" s="4"/>
    </row>
    <row r="499" spans="1:64" x14ac:dyDescent="0.2">
      <c r="A499" s="40">
        <v>1443</v>
      </c>
      <c r="B499" s="36" t="s">
        <v>433</v>
      </c>
      <c r="C499" s="11">
        <v>2340.0000000000005</v>
      </c>
      <c r="D499" s="9">
        <v>907.4</v>
      </c>
      <c r="E499" s="9">
        <v>1347.3000000000002</v>
      </c>
      <c r="F499" s="9">
        <v>709.40000000000009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520</v>
      </c>
      <c r="R499" s="9">
        <v>117.9</v>
      </c>
      <c r="S499" s="9">
        <v>0</v>
      </c>
      <c r="T499" s="9">
        <v>85.3</v>
      </c>
      <c r="U499" s="21">
        <v>0</v>
      </c>
      <c r="V499" s="59">
        <f t="shared" si="878"/>
        <v>0</v>
      </c>
      <c r="W499" s="9"/>
      <c r="X499" s="9">
        <f t="shared" si="879"/>
        <v>0</v>
      </c>
      <c r="Y499" s="9"/>
      <c r="Z499" s="9"/>
      <c r="AA499" s="9"/>
      <c r="AB499" s="9">
        <f t="shared" si="880"/>
        <v>0</v>
      </c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48"/>
      <c r="AO499" s="11">
        <f t="shared" si="881"/>
        <v>2340.0000000000005</v>
      </c>
      <c r="AP499" s="9">
        <f t="shared" si="882"/>
        <v>907.4</v>
      </c>
      <c r="AQ499" s="9">
        <f t="shared" si="883"/>
        <v>1347.3000000000002</v>
      </c>
      <c r="AR499" s="9">
        <f t="shared" si="884"/>
        <v>709.40000000000009</v>
      </c>
      <c r="AS499" s="9">
        <f t="shared" si="885"/>
        <v>0</v>
      </c>
      <c r="AT499" s="9">
        <f t="shared" si="886"/>
        <v>0</v>
      </c>
      <c r="AU499" s="9">
        <f t="shared" si="887"/>
        <v>0</v>
      </c>
      <c r="AV499" s="9">
        <f t="shared" si="888"/>
        <v>0</v>
      </c>
      <c r="AW499" s="9">
        <f t="shared" si="889"/>
        <v>0</v>
      </c>
      <c r="AX499" s="9">
        <f t="shared" si="890"/>
        <v>0</v>
      </c>
      <c r="AY499" s="9">
        <f t="shared" si="891"/>
        <v>0</v>
      </c>
      <c r="AZ499" s="9">
        <f t="shared" si="892"/>
        <v>0</v>
      </c>
      <c r="BA499" s="9">
        <f t="shared" si="893"/>
        <v>0</v>
      </c>
      <c r="BB499" s="9">
        <f t="shared" si="894"/>
        <v>0</v>
      </c>
      <c r="BC499" s="9">
        <f t="shared" si="895"/>
        <v>520</v>
      </c>
      <c r="BD499" s="9">
        <f t="shared" si="896"/>
        <v>117.9</v>
      </c>
      <c r="BE499" s="9">
        <f t="shared" si="897"/>
        <v>0</v>
      </c>
      <c r="BF499" s="9">
        <f t="shared" si="898"/>
        <v>85.3</v>
      </c>
      <c r="BG499" s="9">
        <f t="shared" si="898"/>
        <v>0</v>
      </c>
      <c r="BH499" s="4"/>
      <c r="BI499" s="18"/>
      <c r="BJ499" s="4"/>
      <c r="BK499" s="4"/>
      <c r="BL499" s="4"/>
    </row>
    <row r="500" spans="1:64" x14ac:dyDescent="0.2">
      <c r="A500" s="40">
        <v>1447</v>
      </c>
      <c r="B500" s="36" t="s">
        <v>434</v>
      </c>
      <c r="C500" s="11">
        <v>4034.7999999999997</v>
      </c>
      <c r="D500" s="9">
        <v>1347.6</v>
      </c>
      <c r="E500" s="9">
        <v>2595.2999999999997</v>
      </c>
      <c r="F500" s="9">
        <v>1954.6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300</v>
      </c>
      <c r="R500" s="9">
        <v>340.7</v>
      </c>
      <c r="S500" s="9">
        <v>0</v>
      </c>
      <c r="T500" s="9">
        <v>91.9</v>
      </c>
      <c r="U500" s="21">
        <v>0</v>
      </c>
      <c r="V500" s="59">
        <f t="shared" si="878"/>
        <v>0</v>
      </c>
      <c r="W500" s="9"/>
      <c r="X500" s="9">
        <f t="shared" si="879"/>
        <v>0</v>
      </c>
      <c r="Y500" s="9"/>
      <c r="Z500" s="9"/>
      <c r="AA500" s="9"/>
      <c r="AB500" s="9">
        <f t="shared" si="880"/>
        <v>0</v>
      </c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48"/>
      <c r="AO500" s="11">
        <f t="shared" si="881"/>
        <v>4034.7999999999997</v>
      </c>
      <c r="AP500" s="9">
        <f t="shared" si="882"/>
        <v>1347.6</v>
      </c>
      <c r="AQ500" s="9">
        <f t="shared" si="883"/>
        <v>2595.2999999999997</v>
      </c>
      <c r="AR500" s="9">
        <f t="shared" si="884"/>
        <v>1954.6</v>
      </c>
      <c r="AS500" s="9">
        <f t="shared" si="885"/>
        <v>0</v>
      </c>
      <c r="AT500" s="9">
        <f t="shared" si="886"/>
        <v>0</v>
      </c>
      <c r="AU500" s="9">
        <f t="shared" si="887"/>
        <v>0</v>
      </c>
      <c r="AV500" s="9">
        <f t="shared" si="888"/>
        <v>0</v>
      </c>
      <c r="AW500" s="9">
        <f t="shared" si="889"/>
        <v>0</v>
      </c>
      <c r="AX500" s="9">
        <f t="shared" si="890"/>
        <v>0</v>
      </c>
      <c r="AY500" s="9">
        <f t="shared" si="891"/>
        <v>0</v>
      </c>
      <c r="AZ500" s="9">
        <f t="shared" si="892"/>
        <v>0</v>
      </c>
      <c r="BA500" s="9">
        <f t="shared" si="893"/>
        <v>0</v>
      </c>
      <c r="BB500" s="9">
        <f t="shared" si="894"/>
        <v>0</v>
      </c>
      <c r="BC500" s="9">
        <f t="shared" si="895"/>
        <v>300</v>
      </c>
      <c r="BD500" s="9">
        <f t="shared" si="896"/>
        <v>340.7</v>
      </c>
      <c r="BE500" s="9">
        <f t="shared" si="897"/>
        <v>0</v>
      </c>
      <c r="BF500" s="9">
        <f t="shared" si="898"/>
        <v>91.9</v>
      </c>
      <c r="BG500" s="9">
        <f t="shared" si="898"/>
        <v>0</v>
      </c>
      <c r="BH500" s="4"/>
      <c r="BI500" s="18"/>
      <c r="BJ500" s="4"/>
      <c r="BK500" s="4"/>
      <c r="BL500" s="4"/>
    </row>
    <row r="501" spans="1:64" x14ac:dyDescent="0.2">
      <c r="A501" s="40">
        <v>1448</v>
      </c>
      <c r="B501" s="36" t="s">
        <v>435</v>
      </c>
      <c r="C501" s="11">
        <v>1867.6999999999998</v>
      </c>
      <c r="D501" s="9">
        <v>528.29999999999995</v>
      </c>
      <c r="E501" s="9">
        <v>1339.3999999999999</v>
      </c>
      <c r="F501" s="9">
        <v>1120.4999999999998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218.9</v>
      </c>
      <c r="S501" s="9">
        <v>0</v>
      </c>
      <c r="T501" s="9">
        <v>0</v>
      </c>
      <c r="U501" s="21">
        <v>0</v>
      </c>
      <c r="V501" s="59">
        <f t="shared" si="878"/>
        <v>0</v>
      </c>
      <c r="W501" s="9"/>
      <c r="X501" s="9">
        <f t="shared" si="879"/>
        <v>0</v>
      </c>
      <c r="Y501" s="9"/>
      <c r="Z501" s="9"/>
      <c r="AA501" s="9"/>
      <c r="AB501" s="9">
        <f t="shared" si="880"/>
        <v>0</v>
      </c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48"/>
      <c r="AO501" s="11">
        <f t="shared" si="881"/>
        <v>1867.6999999999998</v>
      </c>
      <c r="AP501" s="9">
        <f t="shared" si="882"/>
        <v>528.29999999999995</v>
      </c>
      <c r="AQ501" s="9">
        <f t="shared" si="883"/>
        <v>1339.3999999999999</v>
      </c>
      <c r="AR501" s="9">
        <f t="shared" si="884"/>
        <v>1120.4999999999998</v>
      </c>
      <c r="AS501" s="9">
        <f t="shared" si="885"/>
        <v>0</v>
      </c>
      <c r="AT501" s="9">
        <f t="shared" si="886"/>
        <v>0</v>
      </c>
      <c r="AU501" s="9">
        <f t="shared" si="887"/>
        <v>0</v>
      </c>
      <c r="AV501" s="9">
        <f t="shared" si="888"/>
        <v>0</v>
      </c>
      <c r="AW501" s="9">
        <f t="shared" si="889"/>
        <v>0</v>
      </c>
      <c r="AX501" s="9">
        <f t="shared" si="890"/>
        <v>0</v>
      </c>
      <c r="AY501" s="9">
        <f t="shared" si="891"/>
        <v>0</v>
      </c>
      <c r="AZ501" s="9">
        <f t="shared" si="892"/>
        <v>0</v>
      </c>
      <c r="BA501" s="9">
        <f t="shared" si="893"/>
        <v>0</v>
      </c>
      <c r="BB501" s="9">
        <f t="shared" si="894"/>
        <v>0</v>
      </c>
      <c r="BC501" s="9">
        <f t="shared" si="895"/>
        <v>0</v>
      </c>
      <c r="BD501" s="9">
        <f t="shared" si="896"/>
        <v>218.9</v>
      </c>
      <c r="BE501" s="9">
        <f t="shared" si="897"/>
        <v>0</v>
      </c>
      <c r="BF501" s="9">
        <f t="shared" si="898"/>
        <v>0</v>
      </c>
      <c r="BG501" s="9">
        <f t="shared" si="898"/>
        <v>0</v>
      </c>
      <c r="BH501" s="4"/>
      <c r="BI501" s="18"/>
      <c r="BJ501" s="4"/>
      <c r="BK501" s="4"/>
      <c r="BL501" s="4"/>
    </row>
    <row r="502" spans="1:64" x14ac:dyDescent="0.2">
      <c r="A502" s="40">
        <v>1449</v>
      </c>
      <c r="B502" s="36" t="s">
        <v>436</v>
      </c>
      <c r="C502" s="11">
        <v>3069.3999999999996</v>
      </c>
      <c r="D502" s="9">
        <v>740.8</v>
      </c>
      <c r="E502" s="9">
        <v>2109.7999999999997</v>
      </c>
      <c r="F502" s="9">
        <v>1613.1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300</v>
      </c>
      <c r="R502" s="9">
        <v>196.7</v>
      </c>
      <c r="S502" s="9">
        <v>0</v>
      </c>
      <c r="T502" s="9">
        <v>218.8</v>
      </c>
      <c r="U502" s="21">
        <v>0</v>
      </c>
      <c r="V502" s="59">
        <f t="shared" si="878"/>
        <v>0</v>
      </c>
      <c r="W502" s="9"/>
      <c r="X502" s="9">
        <f t="shared" si="879"/>
        <v>0</v>
      </c>
      <c r="Y502" s="9"/>
      <c r="Z502" s="9"/>
      <c r="AA502" s="9"/>
      <c r="AB502" s="9">
        <f t="shared" si="880"/>
        <v>0</v>
      </c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48"/>
      <c r="AO502" s="11">
        <f t="shared" si="881"/>
        <v>3069.3999999999996</v>
      </c>
      <c r="AP502" s="9">
        <f t="shared" si="882"/>
        <v>740.8</v>
      </c>
      <c r="AQ502" s="9">
        <f t="shared" si="883"/>
        <v>2109.7999999999997</v>
      </c>
      <c r="AR502" s="9">
        <f t="shared" si="884"/>
        <v>1613.1</v>
      </c>
      <c r="AS502" s="9">
        <f t="shared" si="885"/>
        <v>0</v>
      </c>
      <c r="AT502" s="9">
        <f t="shared" si="886"/>
        <v>0</v>
      </c>
      <c r="AU502" s="9">
        <f t="shared" si="887"/>
        <v>0</v>
      </c>
      <c r="AV502" s="9">
        <f t="shared" si="888"/>
        <v>0</v>
      </c>
      <c r="AW502" s="9">
        <f t="shared" si="889"/>
        <v>0</v>
      </c>
      <c r="AX502" s="9">
        <f t="shared" si="890"/>
        <v>0</v>
      </c>
      <c r="AY502" s="9">
        <f t="shared" si="891"/>
        <v>0</v>
      </c>
      <c r="AZ502" s="9">
        <f t="shared" si="892"/>
        <v>0</v>
      </c>
      <c r="BA502" s="9">
        <f t="shared" si="893"/>
        <v>0</v>
      </c>
      <c r="BB502" s="9">
        <f t="shared" si="894"/>
        <v>0</v>
      </c>
      <c r="BC502" s="9">
        <f t="shared" si="895"/>
        <v>300</v>
      </c>
      <c r="BD502" s="9">
        <f t="shared" si="896"/>
        <v>196.7</v>
      </c>
      <c r="BE502" s="9">
        <f t="shared" si="897"/>
        <v>0</v>
      </c>
      <c r="BF502" s="9">
        <f t="shared" si="898"/>
        <v>218.8</v>
      </c>
      <c r="BG502" s="9">
        <f t="shared" si="898"/>
        <v>0</v>
      </c>
      <c r="BH502" s="4"/>
      <c r="BI502" s="18"/>
      <c r="BJ502" s="4"/>
      <c r="BK502" s="4"/>
      <c r="BL502" s="4"/>
    </row>
    <row r="503" spans="1:64" x14ac:dyDescent="0.2">
      <c r="A503" s="40">
        <v>1450</v>
      </c>
      <c r="B503" s="36" t="s">
        <v>437</v>
      </c>
      <c r="C503" s="11">
        <v>2610.7000000000003</v>
      </c>
      <c r="D503" s="9">
        <v>1090.9000000000001</v>
      </c>
      <c r="E503" s="9">
        <v>1434.9</v>
      </c>
      <c r="F503" s="9">
        <v>974.4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300</v>
      </c>
      <c r="R503" s="9">
        <v>160.5</v>
      </c>
      <c r="S503" s="9">
        <v>0</v>
      </c>
      <c r="T503" s="9">
        <v>84.9</v>
      </c>
      <c r="U503" s="21">
        <v>0</v>
      </c>
      <c r="V503" s="59">
        <f t="shared" si="878"/>
        <v>0</v>
      </c>
      <c r="W503" s="9"/>
      <c r="X503" s="9">
        <f t="shared" si="879"/>
        <v>0</v>
      </c>
      <c r="Y503" s="9"/>
      <c r="Z503" s="9"/>
      <c r="AA503" s="9"/>
      <c r="AB503" s="9">
        <f t="shared" si="880"/>
        <v>0</v>
      </c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48"/>
      <c r="AO503" s="11">
        <f t="shared" si="881"/>
        <v>2610.7000000000003</v>
      </c>
      <c r="AP503" s="9">
        <f t="shared" si="882"/>
        <v>1090.9000000000001</v>
      </c>
      <c r="AQ503" s="9">
        <f t="shared" si="883"/>
        <v>1434.9</v>
      </c>
      <c r="AR503" s="9">
        <f t="shared" si="884"/>
        <v>974.4</v>
      </c>
      <c r="AS503" s="9">
        <f t="shared" si="885"/>
        <v>0</v>
      </c>
      <c r="AT503" s="9">
        <f t="shared" si="886"/>
        <v>0</v>
      </c>
      <c r="AU503" s="9">
        <f t="shared" si="887"/>
        <v>0</v>
      </c>
      <c r="AV503" s="9">
        <f t="shared" si="888"/>
        <v>0</v>
      </c>
      <c r="AW503" s="9">
        <f t="shared" si="889"/>
        <v>0</v>
      </c>
      <c r="AX503" s="9">
        <f t="shared" si="890"/>
        <v>0</v>
      </c>
      <c r="AY503" s="9">
        <f t="shared" si="891"/>
        <v>0</v>
      </c>
      <c r="AZ503" s="9">
        <f t="shared" si="892"/>
        <v>0</v>
      </c>
      <c r="BA503" s="9">
        <f t="shared" si="893"/>
        <v>0</v>
      </c>
      <c r="BB503" s="9">
        <f t="shared" si="894"/>
        <v>0</v>
      </c>
      <c r="BC503" s="9">
        <f t="shared" si="895"/>
        <v>300</v>
      </c>
      <c r="BD503" s="9">
        <f t="shared" si="896"/>
        <v>160.5</v>
      </c>
      <c r="BE503" s="9">
        <f t="shared" si="897"/>
        <v>0</v>
      </c>
      <c r="BF503" s="9">
        <f t="shared" si="898"/>
        <v>84.9</v>
      </c>
      <c r="BG503" s="9">
        <f t="shared" si="898"/>
        <v>0</v>
      </c>
      <c r="BH503" s="4"/>
      <c r="BI503" s="18"/>
      <c r="BJ503" s="4"/>
      <c r="BK503" s="4"/>
      <c r="BL503" s="4"/>
    </row>
    <row r="504" spans="1:64" x14ac:dyDescent="0.2">
      <c r="A504" s="40">
        <v>1451</v>
      </c>
      <c r="B504" s="36" t="s">
        <v>438</v>
      </c>
      <c r="C504" s="11">
        <v>3667.4</v>
      </c>
      <c r="D504" s="9">
        <v>1079.5999999999999</v>
      </c>
      <c r="E504" s="9">
        <v>2371.3000000000002</v>
      </c>
      <c r="F504" s="9">
        <v>1486.2000000000003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625</v>
      </c>
      <c r="R504" s="9">
        <v>260.10000000000002</v>
      </c>
      <c r="S504" s="9">
        <v>0</v>
      </c>
      <c r="T504" s="9">
        <v>216.5</v>
      </c>
      <c r="U504" s="21">
        <v>0</v>
      </c>
      <c r="V504" s="59">
        <f t="shared" si="878"/>
        <v>0</v>
      </c>
      <c r="W504" s="9"/>
      <c r="X504" s="9">
        <f t="shared" si="879"/>
        <v>0</v>
      </c>
      <c r="Y504" s="9"/>
      <c r="Z504" s="9"/>
      <c r="AA504" s="9"/>
      <c r="AB504" s="9">
        <f t="shared" si="880"/>
        <v>0</v>
      </c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48"/>
      <c r="AO504" s="11">
        <f t="shared" si="881"/>
        <v>3667.4</v>
      </c>
      <c r="AP504" s="9">
        <f t="shared" si="882"/>
        <v>1079.5999999999999</v>
      </c>
      <c r="AQ504" s="9">
        <f t="shared" si="883"/>
        <v>2371.3000000000002</v>
      </c>
      <c r="AR504" s="9">
        <f t="shared" si="884"/>
        <v>1486.2000000000003</v>
      </c>
      <c r="AS504" s="9">
        <f t="shared" si="885"/>
        <v>0</v>
      </c>
      <c r="AT504" s="9">
        <f t="shared" si="886"/>
        <v>0</v>
      </c>
      <c r="AU504" s="9">
        <f t="shared" si="887"/>
        <v>0</v>
      </c>
      <c r="AV504" s="9">
        <f t="shared" si="888"/>
        <v>0</v>
      </c>
      <c r="AW504" s="9">
        <f t="shared" si="889"/>
        <v>0</v>
      </c>
      <c r="AX504" s="9">
        <f t="shared" si="890"/>
        <v>0</v>
      </c>
      <c r="AY504" s="9">
        <f t="shared" si="891"/>
        <v>0</v>
      </c>
      <c r="AZ504" s="9">
        <f t="shared" si="892"/>
        <v>0</v>
      </c>
      <c r="BA504" s="9">
        <f t="shared" si="893"/>
        <v>0</v>
      </c>
      <c r="BB504" s="9">
        <f t="shared" si="894"/>
        <v>0</v>
      </c>
      <c r="BC504" s="9">
        <f t="shared" si="895"/>
        <v>625</v>
      </c>
      <c r="BD504" s="9">
        <f t="shared" si="896"/>
        <v>260.10000000000002</v>
      </c>
      <c r="BE504" s="9">
        <f t="shared" si="897"/>
        <v>0</v>
      </c>
      <c r="BF504" s="9">
        <f t="shared" si="898"/>
        <v>216.5</v>
      </c>
      <c r="BG504" s="9">
        <f t="shared" si="898"/>
        <v>0</v>
      </c>
      <c r="BH504" s="4"/>
      <c r="BI504" s="18"/>
      <c r="BJ504" s="4"/>
      <c r="BK504" s="4"/>
      <c r="BL504" s="4"/>
    </row>
    <row r="505" spans="1:64" x14ac:dyDescent="0.2">
      <c r="A505" s="40">
        <v>1452</v>
      </c>
      <c r="B505" s="36" t="s">
        <v>439</v>
      </c>
      <c r="C505" s="11">
        <v>3451.9</v>
      </c>
      <c r="D505" s="9">
        <v>1026.0999999999999</v>
      </c>
      <c r="E505" s="9">
        <v>2425.8000000000002</v>
      </c>
      <c r="F505" s="9">
        <v>1815.9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300</v>
      </c>
      <c r="R505" s="9">
        <v>309.89999999999998</v>
      </c>
      <c r="S505" s="9">
        <v>0</v>
      </c>
      <c r="T505" s="9">
        <v>0</v>
      </c>
      <c r="U505" s="21">
        <v>0</v>
      </c>
      <c r="V505" s="59">
        <f t="shared" si="878"/>
        <v>0</v>
      </c>
      <c r="W505" s="9"/>
      <c r="X505" s="9">
        <f t="shared" si="879"/>
        <v>0</v>
      </c>
      <c r="Y505" s="9"/>
      <c r="Z505" s="9"/>
      <c r="AA505" s="9"/>
      <c r="AB505" s="9">
        <f t="shared" si="880"/>
        <v>0</v>
      </c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48"/>
      <c r="AO505" s="11">
        <f t="shared" si="881"/>
        <v>3451.9</v>
      </c>
      <c r="AP505" s="9">
        <f t="shared" si="882"/>
        <v>1026.0999999999999</v>
      </c>
      <c r="AQ505" s="9">
        <f t="shared" si="883"/>
        <v>2425.8000000000002</v>
      </c>
      <c r="AR505" s="9">
        <f t="shared" si="884"/>
        <v>1815.9</v>
      </c>
      <c r="AS505" s="9">
        <f t="shared" si="885"/>
        <v>0</v>
      </c>
      <c r="AT505" s="9">
        <f t="shared" si="886"/>
        <v>0</v>
      </c>
      <c r="AU505" s="9">
        <f t="shared" si="887"/>
        <v>0</v>
      </c>
      <c r="AV505" s="9">
        <f t="shared" si="888"/>
        <v>0</v>
      </c>
      <c r="AW505" s="9">
        <f t="shared" si="889"/>
        <v>0</v>
      </c>
      <c r="AX505" s="9">
        <f t="shared" si="890"/>
        <v>0</v>
      </c>
      <c r="AY505" s="9">
        <f t="shared" si="891"/>
        <v>0</v>
      </c>
      <c r="AZ505" s="9">
        <f t="shared" si="892"/>
        <v>0</v>
      </c>
      <c r="BA505" s="9">
        <f t="shared" si="893"/>
        <v>0</v>
      </c>
      <c r="BB505" s="9">
        <f t="shared" si="894"/>
        <v>0</v>
      </c>
      <c r="BC505" s="9">
        <f t="shared" si="895"/>
        <v>300</v>
      </c>
      <c r="BD505" s="9">
        <f t="shared" si="896"/>
        <v>309.89999999999998</v>
      </c>
      <c r="BE505" s="9">
        <f t="shared" si="897"/>
        <v>0</v>
      </c>
      <c r="BF505" s="9">
        <f t="shared" si="898"/>
        <v>0</v>
      </c>
      <c r="BG505" s="9">
        <f t="shared" si="898"/>
        <v>0</v>
      </c>
      <c r="BH505" s="4"/>
      <c r="BI505" s="18"/>
      <c r="BJ505" s="4"/>
      <c r="BK505" s="4"/>
      <c r="BL505" s="4"/>
    </row>
    <row r="506" spans="1:64" x14ac:dyDescent="0.2">
      <c r="A506" s="40">
        <v>1453</v>
      </c>
      <c r="B506" s="36" t="s">
        <v>440</v>
      </c>
      <c r="C506" s="11">
        <v>2386.4</v>
      </c>
      <c r="D506" s="9">
        <v>1014.1</v>
      </c>
      <c r="E506" s="9">
        <v>1193.3999999999999</v>
      </c>
      <c r="F506" s="9">
        <v>750.8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300</v>
      </c>
      <c r="R506" s="9">
        <v>142.6</v>
      </c>
      <c r="S506" s="9">
        <v>0</v>
      </c>
      <c r="T506" s="9">
        <v>178.9</v>
      </c>
      <c r="U506" s="21">
        <v>0</v>
      </c>
      <c r="V506" s="59">
        <f t="shared" si="878"/>
        <v>0</v>
      </c>
      <c r="W506" s="9"/>
      <c r="X506" s="9">
        <f t="shared" si="879"/>
        <v>0</v>
      </c>
      <c r="Y506" s="9"/>
      <c r="Z506" s="9"/>
      <c r="AA506" s="9"/>
      <c r="AB506" s="9">
        <f t="shared" si="880"/>
        <v>0</v>
      </c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48"/>
      <c r="AO506" s="11">
        <f t="shared" si="881"/>
        <v>2386.4</v>
      </c>
      <c r="AP506" s="9">
        <f t="shared" si="882"/>
        <v>1014.1</v>
      </c>
      <c r="AQ506" s="9">
        <f t="shared" si="883"/>
        <v>1193.3999999999999</v>
      </c>
      <c r="AR506" s="9">
        <f t="shared" si="884"/>
        <v>750.8</v>
      </c>
      <c r="AS506" s="9">
        <f t="shared" si="885"/>
        <v>0</v>
      </c>
      <c r="AT506" s="9">
        <f t="shared" si="886"/>
        <v>0</v>
      </c>
      <c r="AU506" s="9">
        <f t="shared" si="887"/>
        <v>0</v>
      </c>
      <c r="AV506" s="9">
        <f t="shared" si="888"/>
        <v>0</v>
      </c>
      <c r="AW506" s="9">
        <f t="shared" si="889"/>
        <v>0</v>
      </c>
      <c r="AX506" s="9">
        <f t="shared" si="890"/>
        <v>0</v>
      </c>
      <c r="AY506" s="9">
        <f t="shared" si="891"/>
        <v>0</v>
      </c>
      <c r="AZ506" s="9">
        <f t="shared" si="892"/>
        <v>0</v>
      </c>
      <c r="BA506" s="9">
        <f t="shared" si="893"/>
        <v>0</v>
      </c>
      <c r="BB506" s="9">
        <f t="shared" si="894"/>
        <v>0</v>
      </c>
      <c r="BC506" s="9">
        <f t="shared" si="895"/>
        <v>300</v>
      </c>
      <c r="BD506" s="9">
        <f t="shared" si="896"/>
        <v>142.6</v>
      </c>
      <c r="BE506" s="9">
        <f t="shared" si="897"/>
        <v>0</v>
      </c>
      <c r="BF506" s="9">
        <f t="shared" si="898"/>
        <v>178.9</v>
      </c>
      <c r="BG506" s="9">
        <f t="shared" si="898"/>
        <v>0</v>
      </c>
      <c r="BH506" s="4"/>
      <c r="BI506" s="18"/>
      <c r="BJ506" s="4"/>
      <c r="BK506" s="4"/>
      <c r="BL506" s="4"/>
    </row>
    <row r="507" spans="1:64" x14ac:dyDescent="0.2">
      <c r="A507" s="40">
        <v>1454</v>
      </c>
      <c r="B507" s="36" t="s">
        <v>441</v>
      </c>
      <c r="C507" s="11">
        <v>3280.1</v>
      </c>
      <c r="D507" s="9">
        <v>1167.9000000000001</v>
      </c>
      <c r="E507" s="9">
        <v>2044</v>
      </c>
      <c r="F507" s="9">
        <v>1463.5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300</v>
      </c>
      <c r="R507" s="9">
        <v>280.5</v>
      </c>
      <c r="S507" s="9">
        <v>0</v>
      </c>
      <c r="T507" s="9">
        <v>68.2</v>
      </c>
      <c r="U507" s="21">
        <v>0</v>
      </c>
      <c r="V507" s="59">
        <f t="shared" si="878"/>
        <v>0</v>
      </c>
      <c r="W507" s="9"/>
      <c r="X507" s="9">
        <f t="shared" si="879"/>
        <v>0</v>
      </c>
      <c r="Y507" s="9"/>
      <c r="Z507" s="9"/>
      <c r="AA507" s="9"/>
      <c r="AB507" s="9">
        <f t="shared" si="880"/>
        <v>0</v>
      </c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48"/>
      <c r="AO507" s="11">
        <f t="shared" si="881"/>
        <v>3280.1</v>
      </c>
      <c r="AP507" s="9">
        <f t="shared" si="882"/>
        <v>1167.9000000000001</v>
      </c>
      <c r="AQ507" s="9">
        <f t="shared" si="883"/>
        <v>2044</v>
      </c>
      <c r="AR507" s="9">
        <f t="shared" si="884"/>
        <v>1463.5</v>
      </c>
      <c r="AS507" s="9">
        <f t="shared" si="885"/>
        <v>0</v>
      </c>
      <c r="AT507" s="9">
        <f t="shared" si="886"/>
        <v>0</v>
      </c>
      <c r="AU507" s="9">
        <f t="shared" si="887"/>
        <v>0</v>
      </c>
      <c r="AV507" s="9">
        <f t="shared" si="888"/>
        <v>0</v>
      </c>
      <c r="AW507" s="9">
        <f t="shared" si="889"/>
        <v>0</v>
      </c>
      <c r="AX507" s="9">
        <f t="shared" si="890"/>
        <v>0</v>
      </c>
      <c r="AY507" s="9">
        <f t="shared" si="891"/>
        <v>0</v>
      </c>
      <c r="AZ507" s="9">
        <f t="shared" si="892"/>
        <v>0</v>
      </c>
      <c r="BA507" s="9">
        <f t="shared" si="893"/>
        <v>0</v>
      </c>
      <c r="BB507" s="9">
        <f t="shared" si="894"/>
        <v>0</v>
      </c>
      <c r="BC507" s="9">
        <f t="shared" si="895"/>
        <v>300</v>
      </c>
      <c r="BD507" s="9">
        <f t="shared" si="896"/>
        <v>280.5</v>
      </c>
      <c r="BE507" s="9">
        <f t="shared" si="897"/>
        <v>0</v>
      </c>
      <c r="BF507" s="9">
        <f t="shared" si="898"/>
        <v>68.2</v>
      </c>
      <c r="BG507" s="9">
        <f t="shared" si="898"/>
        <v>0</v>
      </c>
      <c r="BH507" s="4"/>
      <c r="BI507" s="18"/>
      <c r="BJ507" s="4"/>
      <c r="BK507" s="4"/>
      <c r="BL507" s="4"/>
    </row>
    <row r="508" spans="1:64" x14ac:dyDescent="0.2">
      <c r="A508" s="40">
        <v>1455</v>
      </c>
      <c r="B508" s="36" t="s">
        <v>219</v>
      </c>
      <c r="C508" s="11">
        <v>2472.1</v>
      </c>
      <c r="D508" s="9">
        <v>1035.5999999999999</v>
      </c>
      <c r="E508" s="9">
        <v>1372</v>
      </c>
      <c r="F508" s="9">
        <v>939.7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300</v>
      </c>
      <c r="R508" s="9">
        <v>132.30000000000001</v>
      </c>
      <c r="S508" s="9">
        <v>0</v>
      </c>
      <c r="T508" s="9">
        <v>64.5</v>
      </c>
      <c r="U508" s="21">
        <v>0</v>
      </c>
      <c r="V508" s="59">
        <f t="shared" si="878"/>
        <v>0</v>
      </c>
      <c r="W508" s="9"/>
      <c r="X508" s="9">
        <f t="shared" si="879"/>
        <v>0</v>
      </c>
      <c r="Y508" s="9"/>
      <c r="Z508" s="9"/>
      <c r="AA508" s="9"/>
      <c r="AB508" s="9">
        <f t="shared" si="880"/>
        <v>0</v>
      </c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48"/>
      <c r="AO508" s="11">
        <f t="shared" si="881"/>
        <v>2472.1</v>
      </c>
      <c r="AP508" s="9">
        <f t="shared" si="882"/>
        <v>1035.5999999999999</v>
      </c>
      <c r="AQ508" s="9">
        <f t="shared" si="883"/>
        <v>1372</v>
      </c>
      <c r="AR508" s="9">
        <f t="shared" si="884"/>
        <v>939.7</v>
      </c>
      <c r="AS508" s="9">
        <f t="shared" si="885"/>
        <v>0</v>
      </c>
      <c r="AT508" s="9">
        <f t="shared" si="886"/>
        <v>0</v>
      </c>
      <c r="AU508" s="9">
        <f t="shared" si="887"/>
        <v>0</v>
      </c>
      <c r="AV508" s="9">
        <f t="shared" si="888"/>
        <v>0</v>
      </c>
      <c r="AW508" s="9">
        <f t="shared" si="889"/>
        <v>0</v>
      </c>
      <c r="AX508" s="9">
        <f t="shared" si="890"/>
        <v>0</v>
      </c>
      <c r="AY508" s="9">
        <f t="shared" si="891"/>
        <v>0</v>
      </c>
      <c r="AZ508" s="9">
        <f t="shared" si="892"/>
        <v>0</v>
      </c>
      <c r="BA508" s="9">
        <f t="shared" si="893"/>
        <v>0</v>
      </c>
      <c r="BB508" s="9">
        <f t="shared" si="894"/>
        <v>0</v>
      </c>
      <c r="BC508" s="9">
        <f t="shared" si="895"/>
        <v>300</v>
      </c>
      <c r="BD508" s="9">
        <f t="shared" si="896"/>
        <v>132.30000000000001</v>
      </c>
      <c r="BE508" s="9">
        <f t="shared" si="897"/>
        <v>0</v>
      </c>
      <c r="BF508" s="9">
        <f t="shared" si="898"/>
        <v>64.5</v>
      </c>
      <c r="BG508" s="9">
        <f t="shared" si="898"/>
        <v>0</v>
      </c>
      <c r="BH508" s="4"/>
      <c r="BI508" s="18"/>
      <c r="BJ508" s="4"/>
      <c r="BK508" s="4"/>
      <c r="BL508" s="4"/>
    </row>
    <row r="509" spans="1:64" x14ac:dyDescent="0.2">
      <c r="A509" s="40">
        <v>1456</v>
      </c>
      <c r="B509" s="36" t="s">
        <v>442</v>
      </c>
      <c r="C509" s="11">
        <v>2091.0000000000005</v>
      </c>
      <c r="D509" s="9">
        <v>407.6</v>
      </c>
      <c r="E509" s="9">
        <v>1555.1000000000001</v>
      </c>
      <c r="F509" s="9">
        <v>820.90000000000009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625</v>
      </c>
      <c r="R509" s="9">
        <v>109.2</v>
      </c>
      <c r="S509" s="9">
        <v>0</v>
      </c>
      <c r="T509" s="9">
        <v>128.30000000000001</v>
      </c>
      <c r="U509" s="21">
        <v>0</v>
      </c>
      <c r="V509" s="59">
        <f t="shared" si="878"/>
        <v>0</v>
      </c>
      <c r="W509" s="9"/>
      <c r="X509" s="9">
        <f t="shared" si="879"/>
        <v>0</v>
      </c>
      <c r="Y509" s="9"/>
      <c r="Z509" s="9"/>
      <c r="AA509" s="9"/>
      <c r="AB509" s="9">
        <f t="shared" si="880"/>
        <v>0</v>
      </c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48"/>
      <c r="AO509" s="11">
        <f t="shared" si="881"/>
        <v>2091.0000000000005</v>
      </c>
      <c r="AP509" s="9">
        <f t="shared" si="882"/>
        <v>407.6</v>
      </c>
      <c r="AQ509" s="9">
        <f t="shared" si="883"/>
        <v>1555.1000000000001</v>
      </c>
      <c r="AR509" s="9">
        <f t="shared" si="884"/>
        <v>820.90000000000009</v>
      </c>
      <c r="AS509" s="9">
        <f t="shared" si="885"/>
        <v>0</v>
      </c>
      <c r="AT509" s="9">
        <f t="shared" si="886"/>
        <v>0</v>
      </c>
      <c r="AU509" s="9">
        <f t="shared" si="887"/>
        <v>0</v>
      </c>
      <c r="AV509" s="9">
        <f t="shared" si="888"/>
        <v>0</v>
      </c>
      <c r="AW509" s="9">
        <f t="shared" si="889"/>
        <v>0</v>
      </c>
      <c r="AX509" s="9">
        <f t="shared" si="890"/>
        <v>0</v>
      </c>
      <c r="AY509" s="9">
        <f t="shared" si="891"/>
        <v>0</v>
      </c>
      <c r="AZ509" s="9">
        <f t="shared" si="892"/>
        <v>0</v>
      </c>
      <c r="BA509" s="9">
        <f t="shared" si="893"/>
        <v>0</v>
      </c>
      <c r="BB509" s="9">
        <f t="shared" si="894"/>
        <v>0</v>
      </c>
      <c r="BC509" s="9">
        <f t="shared" si="895"/>
        <v>625</v>
      </c>
      <c r="BD509" s="9">
        <f t="shared" si="896"/>
        <v>109.2</v>
      </c>
      <c r="BE509" s="9">
        <f t="shared" si="897"/>
        <v>0</v>
      </c>
      <c r="BF509" s="9">
        <f t="shared" si="898"/>
        <v>128.30000000000001</v>
      </c>
      <c r="BG509" s="9">
        <f t="shared" si="898"/>
        <v>0</v>
      </c>
      <c r="BH509" s="4"/>
      <c r="BI509" s="4"/>
      <c r="BJ509" s="4"/>
      <c r="BK509" s="4"/>
      <c r="BL509" s="4"/>
    </row>
    <row r="510" spans="1:64" x14ac:dyDescent="0.2">
      <c r="A510" s="40">
        <v>1457</v>
      </c>
      <c r="B510" s="36" t="s">
        <v>443</v>
      </c>
      <c r="C510" s="11">
        <v>2085.4</v>
      </c>
      <c r="D510" s="9">
        <v>1017.2</v>
      </c>
      <c r="E510" s="9">
        <v>916.2</v>
      </c>
      <c r="F510" s="9">
        <v>772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144.19999999999999</v>
      </c>
      <c r="S510" s="9">
        <v>0</v>
      </c>
      <c r="T510" s="9">
        <v>152</v>
      </c>
      <c r="U510" s="21">
        <v>0</v>
      </c>
      <c r="V510" s="59">
        <f t="shared" si="878"/>
        <v>0</v>
      </c>
      <c r="W510" s="9"/>
      <c r="X510" s="9">
        <f t="shared" si="879"/>
        <v>0</v>
      </c>
      <c r="Y510" s="9"/>
      <c r="Z510" s="9"/>
      <c r="AA510" s="9"/>
      <c r="AB510" s="9">
        <f t="shared" si="880"/>
        <v>0</v>
      </c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48"/>
      <c r="AO510" s="11">
        <f t="shared" si="881"/>
        <v>2085.4</v>
      </c>
      <c r="AP510" s="9">
        <f t="shared" si="882"/>
        <v>1017.2</v>
      </c>
      <c r="AQ510" s="9">
        <f t="shared" si="883"/>
        <v>916.2</v>
      </c>
      <c r="AR510" s="9">
        <f t="shared" si="884"/>
        <v>772</v>
      </c>
      <c r="AS510" s="9">
        <f t="shared" si="885"/>
        <v>0</v>
      </c>
      <c r="AT510" s="9">
        <f t="shared" si="886"/>
        <v>0</v>
      </c>
      <c r="AU510" s="9">
        <f t="shared" si="887"/>
        <v>0</v>
      </c>
      <c r="AV510" s="9">
        <f t="shared" si="888"/>
        <v>0</v>
      </c>
      <c r="AW510" s="9">
        <f t="shared" si="889"/>
        <v>0</v>
      </c>
      <c r="AX510" s="9">
        <f t="shared" si="890"/>
        <v>0</v>
      </c>
      <c r="AY510" s="9">
        <f t="shared" si="891"/>
        <v>0</v>
      </c>
      <c r="AZ510" s="9">
        <f t="shared" si="892"/>
        <v>0</v>
      </c>
      <c r="BA510" s="9">
        <f t="shared" si="893"/>
        <v>0</v>
      </c>
      <c r="BB510" s="9">
        <f t="shared" si="894"/>
        <v>0</v>
      </c>
      <c r="BC510" s="9">
        <f t="shared" si="895"/>
        <v>0</v>
      </c>
      <c r="BD510" s="9">
        <f t="shared" si="896"/>
        <v>144.19999999999999</v>
      </c>
      <c r="BE510" s="9">
        <f t="shared" si="897"/>
        <v>0</v>
      </c>
      <c r="BF510" s="9">
        <f t="shared" si="898"/>
        <v>152</v>
      </c>
      <c r="BG510" s="9">
        <f t="shared" si="898"/>
        <v>0</v>
      </c>
      <c r="BH510" s="4"/>
      <c r="BI510" s="4"/>
      <c r="BJ510" s="4"/>
      <c r="BK510" s="4"/>
      <c r="BL510" s="4"/>
    </row>
    <row r="511" spans="1:64" x14ac:dyDescent="0.2">
      <c r="A511" s="40">
        <v>1458</v>
      </c>
      <c r="B511" s="36" t="s">
        <v>444</v>
      </c>
      <c r="C511" s="11">
        <v>3847.5</v>
      </c>
      <c r="D511" s="9">
        <v>508.4</v>
      </c>
      <c r="E511" s="9">
        <v>3339.1</v>
      </c>
      <c r="F511" s="9">
        <v>2684.7999999999997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300</v>
      </c>
      <c r="R511" s="9">
        <v>354.3</v>
      </c>
      <c r="S511" s="9">
        <v>0</v>
      </c>
      <c r="T511" s="9">
        <v>0</v>
      </c>
      <c r="U511" s="21">
        <v>0</v>
      </c>
      <c r="V511" s="59">
        <f t="shared" si="878"/>
        <v>0</v>
      </c>
      <c r="W511" s="9"/>
      <c r="X511" s="9">
        <f t="shared" si="879"/>
        <v>0</v>
      </c>
      <c r="Y511" s="9"/>
      <c r="Z511" s="9"/>
      <c r="AA511" s="9"/>
      <c r="AB511" s="9">
        <f t="shared" si="880"/>
        <v>0</v>
      </c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48"/>
      <c r="AO511" s="11">
        <f t="shared" si="881"/>
        <v>3847.5</v>
      </c>
      <c r="AP511" s="9">
        <f t="shared" si="882"/>
        <v>508.4</v>
      </c>
      <c r="AQ511" s="9">
        <f t="shared" si="883"/>
        <v>3339.1</v>
      </c>
      <c r="AR511" s="9">
        <f t="shared" si="884"/>
        <v>2684.7999999999997</v>
      </c>
      <c r="AS511" s="9">
        <f t="shared" si="885"/>
        <v>0</v>
      </c>
      <c r="AT511" s="9">
        <f t="shared" si="886"/>
        <v>0</v>
      </c>
      <c r="AU511" s="9">
        <f t="shared" si="887"/>
        <v>0</v>
      </c>
      <c r="AV511" s="9">
        <f t="shared" si="888"/>
        <v>0</v>
      </c>
      <c r="AW511" s="9">
        <f t="shared" si="889"/>
        <v>0</v>
      </c>
      <c r="AX511" s="9">
        <f t="shared" si="890"/>
        <v>0</v>
      </c>
      <c r="AY511" s="9">
        <f t="shared" si="891"/>
        <v>0</v>
      </c>
      <c r="AZ511" s="9">
        <f t="shared" si="892"/>
        <v>0</v>
      </c>
      <c r="BA511" s="9">
        <f t="shared" si="893"/>
        <v>0</v>
      </c>
      <c r="BB511" s="9">
        <f t="shared" si="894"/>
        <v>0</v>
      </c>
      <c r="BC511" s="9">
        <f t="shared" si="895"/>
        <v>300</v>
      </c>
      <c r="BD511" s="9">
        <f t="shared" si="896"/>
        <v>354.3</v>
      </c>
      <c r="BE511" s="9">
        <f t="shared" si="897"/>
        <v>0</v>
      </c>
      <c r="BF511" s="9">
        <f t="shared" si="898"/>
        <v>0</v>
      </c>
      <c r="BG511" s="9">
        <f t="shared" si="898"/>
        <v>0</v>
      </c>
      <c r="BH511" s="4"/>
      <c r="BI511" s="4"/>
      <c r="BJ511" s="4"/>
      <c r="BK511" s="4"/>
      <c r="BL511" s="4"/>
    </row>
    <row r="512" spans="1:64" x14ac:dyDescent="0.2">
      <c r="A512" s="40">
        <v>1459</v>
      </c>
      <c r="B512" s="36" t="s">
        <v>445</v>
      </c>
      <c r="C512" s="11">
        <v>2282.7999999999997</v>
      </c>
      <c r="D512" s="9">
        <v>1030.5</v>
      </c>
      <c r="E512" s="9">
        <v>1153.0999999999999</v>
      </c>
      <c r="F512" s="9">
        <v>733.19999999999993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300</v>
      </c>
      <c r="R512" s="9">
        <v>119.9</v>
      </c>
      <c r="S512" s="9">
        <v>0</v>
      </c>
      <c r="T512" s="9">
        <v>99.2</v>
      </c>
      <c r="U512" s="21">
        <v>0</v>
      </c>
      <c r="V512" s="59">
        <f t="shared" si="878"/>
        <v>0</v>
      </c>
      <c r="W512" s="9"/>
      <c r="X512" s="9">
        <f t="shared" si="879"/>
        <v>0</v>
      </c>
      <c r="Y512" s="9"/>
      <c r="Z512" s="9"/>
      <c r="AA512" s="9"/>
      <c r="AB512" s="9">
        <f t="shared" si="880"/>
        <v>0</v>
      </c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48"/>
      <c r="AO512" s="11">
        <f t="shared" si="881"/>
        <v>2282.7999999999997</v>
      </c>
      <c r="AP512" s="9">
        <f t="shared" si="882"/>
        <v>1030.5</v>
      </c>
      <c r="AQ512" s="9">
        <f t="shared" si="883"/>
        <v>1153.0999999999999</v>
      </c>
      <c r="AR512" s="9">
        <f t="shared" si="884"/>
        <v>733.19999999999993</v>
      </c>
      <c r="AS512" s="9">
        <f t="shared" si="885"/>
        <v>0</v>
      </c>
      <c r="AT512" s="9">
        <f t="shared" si="886"/>
        <v>0</v>
      </c>
      <c r="AU512" s="9">
        <f t="shared" si="887"/>
        <v>0</v>
      </c>
      <c r="AV512" s="9">
        <f t="shared" si="888"/>
        <v>0</v>
      </c>
      <c r="AW512" s="9">
        <f t="shared" si="889"/>
        <v>0</v>
      </c>
      <c r="AX512" s="9">
        <f t="shared" si="890"/>
        <v>0</v>
      </c>
      <c r="AY512" s="9">
        <f t="shared" si="891"/>
        <v>0</v>
      </c>
      <c r="AZ512" s="9">
        <f t="shared" si="892"/>
        <v>0</v>
      </c>
      <c r="BA512" s="9">
        <f t="shared" si="893"/>
        <v>0</v>
      </c>
      <c r="BB512" s="9">
        <f t="shared" si="894"/>
        <v>0</v>
      </c>
      <c r="BC512" s="9">
        <f t="shared" si="895"/>
        <v>300</v>
      </c>
      <c r="BD512" s="9">
        <f t="shared" si="896"/>
        <v>119.9</v>
      </c>
      <c r="BE512" s="9">
        <f t="shared" si="897"/>
        <v>0</v>
      </c>
      <c r="BF512" s="9">
        <f t="shared" si="898"/>
        <v>99.2</v>
      </c>
      <c r="BG512" s="9">
        <f t="shared" si="898"/>
        <v>0</v>
      </c>
      <c r="BH512" s="4"/>
      <c r="BI512" s="4"/>
      <c r="BJ512" s="4"/>
      <c r="BK512" s="4"/>
      <c r="BL512" s="4"/>
    </row>
    <row r="513" spans="1:64" x14ac:dyDescent="0.2">
      <c r="A513" s="40">
        <v>1460</v>
      </c>
      <c r="B513" s="36" t="s">
        <v>446</v>
      </c>
      <c r="C513" s="11">
        <v>3998.4999999999995</v>
      </c>
      <c r="D513" s="9">
        <v>1124.4000000000001</v>
      </c>
      <c r="E513" s="9">
        <v>2810.3999999999996</v>
      </c>
      <c r="F513" s="9">
        <v>1960.7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650</v>
      </c>
      <c r="R513" s="9">
        <v>199.7</v>
      </c>
      <c r="S513" s="9">
        <v>0</v>
      </c>
      <c r="T513" s="9">
        <v>63.7</v>
      </c>
      <c r="U513" s="21">
        <v>0</v>
      </c>
      <c r="V513" s="59">
        <f t="shared" si="878"/>
        <v>0</v>
      </c>
      <c r="W513" s="9"/>
      <c r="X513" s="9">
        <f t="shared" si="879"/>
        <v>0</v>
      </c>
      <c r="Y513" s="9"/>
      <c r="Z513" s="9"/>
      <c r="AA513" s="9"/>
      <c r="AB513" s="9">
        <f t="shared" si="880"/>
        <v>0</v>
      </c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48"/>
      <c r="AO513" s="11">
        <f t="shared" si="881"/>
        <v>3998.4999999999995</v>
      </c>
      <c r="AP513" s="9">
        <f t="shared" si="882"/>
        <v>1124.4000000000001</v>
      </c>
      <c r="AQ513" s="9">
        <f t="shared" si="883"/>
        <v>2810.3999999999996</v>
      </c>
      <c r="AR513" s="9">
        <f t="shared" si="884"/>
        <v>1960.7</v>
      </c>
      <c r="AS513" s="9">
        <f t="shared" si="885"/>
        <v>0</v>
      </c>
      <c r="AT513" s="9">
        <f t="shared" si="886"/>
        <v>0</v>
      </c>
      <c r="AU513" s="9">
        <f t="shared" si="887"/>
        <v>0</v>
      </c>
      <c r="AV513" s="9">
        <f t="shared" si="888"/>
        <v>0</v>
      </c>
      <c r="AW513" s="9">
        <f t="shared" si="889"/>
        <v>0</v>
      </c>
      <c r="AX513" s="9">
        <f t="shared" si="890"/>
        <v>0</v>
      </c>
      <c r="AY513" s="9">
        <f t="shared" si="891"/>
        <v>0</v>
      </c>
      <c r="AZ513" s="9">
        <f t="shared" si="892"/>
        <v>0</v>
      </c>
      <c r="BA513" s="9">
        <f t="shared" si="893"/>
        <v>0</v>
      </c>
      <c r="BB513" s="9">
        <f t="shared" si="894"/>
        <v>0</v>
      </c>
      <c r="BC513" s="9">
        <f t="shared" si="895"/>
        <v>650</v>
      </c>
      <c r="BD513" s="9">
        <f t="shared" si="896"/>
        <v>199.7</v>
      </c>
      <c r="BE513" s="9">
        <f t="shared" si="897"/>
        <v>0</v>
      </c>
      <c r="BF513" s="9">
        <f t="shared" si="898"/>
        <v>63.7</v>
      </c>
      <c r="BG513" s="9">
        <f t="shared" si="898"/>
        <v>0</v>
      </c>
      <c r="BH513" s="4"/>
      <c r="BI513" s="4"/>
      <c r="BJ513" s="4"/>
      <c r="BK513" s="4"/>
      <c r="BL513" s="4"/>
    </row>
    <row r="514" spans="1:64" x14ac:dyDescent="0.2">
      <c r="A514" s="40">
        <v>1461</v>
      </c>
      <c r="B514" s="36" t="s">
        <v>447</v>
      </c>
      <c r="C514" s="11">
        <v>1760.3000000000002</v>
      </c>
      <c r="D514" s="9">
        <v>977.8</v>
      </c>
      <c r="E514" s="9">
        <v>764.1</v>
      </c>
      <c r="F514" s="9">
        <v>667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97.1</v>
      </c>
      <c r="S514" s="9">
        <v>0</v>
      </c>
      <c r="T514" s="9">
        <v>18.399999999999999</v>
      </c>
      <c r="U514" s="21">
        <v>0</v>
      </c>
      <c r="V514" s="59">
        <f t="shared" si="878"/>
        <v>0</v>
      </c>
      <c r="W514" s="9"/>
      <c r="X514" s="9">
        <f t="shared" si="879"/>
        <v>0</v>
      </c>
      <c r="Y514" s="9"/>
      <c r="Z514" s="9"/>
      <c r="AA514" s="9"/>
      <c r="AB514" s="9">
        <f t="shared" si="880"/>
        <v>0</v>
      </c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48"/>
      <c r="AO514" s="11">
        <f t="shared" si="881"/>
        <v>1760.3000000000002</v>
      </c>
      <c r="AP514" s="9">
        <f t="shared" si="882"/>
        <v>977.8</v>
      </c>
      <c r="AQ514" s="9">
        <f t="shared" si="883"/>
        <v>764.1</v>
      </c>
      <c r="AR514" s="9">
        <f t="shared" si="884"/>
        <v>667</v>
      </c>
      <c r="AS514" s="9">
        <f t="shared" si="885"/>
        <v>0</v>
      </c>
      <c r="AT514" s="9">
        <f t="shared" si="886"/>
        <v>0</v>
      </c>
      <c r="AU514" s="9">
        <f t="shared" si="887"/>
        <v>0</v>
      </c>
      <c r="AV514" s="9">
        <f t="shared" si="888"/>
        <v>0</v>
      </c>
      <c r="AW514" s="9">
        <f t="shared" si="889"/>
        <v>0</v>
      </c>
      <c r="AX514" s="9">
        <f t="shared" si="890"/>
        <v>0</v>
      </c>
      <c r="AY514" s="9">
        <f t="shared" si="891"/>
        <v>0</v>
      </c>
      <c r="AZ514" s="9">
        <f t="shared" si="892"/>
        <v>0</v>
      </c>
      <c r="BA514" s="9">
        <f t="shared" si="893"/>
        <v>0</v>
      </c>
      <c r="BB514" s="9">
        <f t="shared" si="894"/>
        <v>0</v>
      </c>
      <c r="BC514" s="9">
        <f t="shared" si="895"/>
        <v>0</v>
      </c>
      <c r="BD514" s="9">
        <f t="shared" si="896"/>
        <v>97.1</v>
      </c>
      <c r="BE514" s="9">
        <f t="shared" si="897"/>
        <v>0</v>
      </c>
      <c r="BF514" s="9">
        <f t="shared" si="898"/>
        <v>18.399999999999999</v>
      </c>
      <c r="BG514" s="9">
        <f t="shared" si="898"/>
        <v>0</v>
      </c>
      <c r="BH514" s="4"/>
      <c r="BI514" s="4"/>
      <c r="BJ514" s="4"/>
      <c r="BK514" s="4"/>
      <c r="BL514" s="4"/>
    </row>
    <row r="515" spans="1:64" ht="10.5" customHeight="1" x14ac:dyDescent="0.2">
      <c r="A515" s="40"/>
      <c r="B515" s="36"/>
      <c r="C515" s="11">
        <v>0</v>
      </c>
      <c r="D515" s="9"/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  <c r="N515" s="9"/>
      <c r="O515" s="9"/>
      <c r="P515" s="9">
        <v>0</v>
      </c>
      <c r="Q515" s="9">
        <v>0</v>
      </c>
      <c r="R515" s="9"/>
      <c r="S515" s="9">
        <v>0</v>
      </c>
      <c r="T515" s="9"/>
      <c r="U515" s="21"/>
      <c r="V515" s="59">
        <v>0</v>
      </c>
      <c r="W515" s="9">
        <v>0</v>
      </c>
      <c r="X515" s="9">
        <v>0</v>
      </c>
      <c r="Y515" s="9">
        <f>AR515-F515</f>
        <v>0</v>
      </c>
      <c r="Z515" s="9"/>
      <c r="AA515" s="9">
        <f>AT515-H515</f>
        <v>0</v>
      </c>
      <c r="AB515" s="9">
        <v>0</v>
      </c>
      <c r="AC515" s="9">
        <f>AV515-J515</f>
        <v>0</v>
      </c>
      <c r="AD515" s="9">
        <f>AW515-K515</f>
        <v>0</v>
      </c>
      <c r="AE515" s="9">
        <f>AX515-L515</f>
        <v>0</v>
      </c>
      <c r="AF515" s="9">
        <f>AY515-M515</f>
        <v>0</v>
      </c>
      <c r="AG515" s="9">
        <f>AZ515-N515</f>
        <v>0</v>
      </c>
      <c r="AH515" s="9">
        <f t="shared" si="847"/>
        <v>0</v>
      </c>
      <c r="AI515" s="9">
        <v>0</v>
      </c>
      <c r="AJ515" s="9">
        <v>0</v>
      </c>
      <c r="AK515" s="9">
        <f>BD515-R515</f>
        <v>0</v>
      </c>
      <c r="AL515" s="9">
        <v>0</v>
      </c>
      <c r="AM515" s="9">
        <v>0</v>
      </c>
      <c r="AN515" s="48"/>
      <c r="AO515" s="11">
        <v>0</v>
      </c>
      <c r="AP515" s="9"/>
      <c r="AQ515" s="9">
        <v>0</v>
      </c>
      <c r="AR515" s="9">
        <v>0</v>
      </c>
      <c r="AS515" s="9">
        <f>Z515</f>
        <v>0</v>
      </c>
      <c r="AT515" s="9">
        <v>0</v>
      </c>
      <c r="AU515" s="9">
        <v>0</v>
      </c>
      <c r="AV515" s="9">
        <v>0</v>
      </c>
      <c r="AW515" s="9">
        <v>0</v>
      </c>
      <c r="AX515" s="9">
        <v>0</v>
      </c>
      <c r="AY515" s="9">
        <v>0</v>
      </c>
      <c r="AZ515" s="9"/>
      <c r="BA515" s="9"/>
      <c r="BB515" s="9">
        <v>0</v>
      </c>
      <c r="BC515" s="9">
        <v>0</v>
      </c>
      <c r="BD515" s="9"/>
      <c r="BE515" s="9">
        <v>0</v>
      </c>
      <c r="BF515" s="8"/>
      <c r="BG515" s="9"/>
      <c r="BH515" s="4"/>
      <c r="BI515" s="18"/>
      <c r="BJ515" s="4"/>
      <c r="BK515" s="4"/>
      <c r="BL515" s="4"/>
    </row>
    <row r="516" spans="1:64" s="3" customFormat="1" x14ac:dyDescent="0.2">
      <c r="A516" s="41"/>
      <c r="B516" s="35" t="s">
        <v>448</v>
      </c>
      <c r="C516" s="10">
        <v>247573.59999999998</v>
      </c>
      <c r="D516" s="8">
        <v>50002.5</v>
      </c>
      <c r="E516" s="8">
        <v>192299.1</v>
      </c>
      <c r="F516" s="8">
        <v>155476.80000000002</v>
      </c>
      <c r="G516" s="8">
        <v>0</v>
      </c>
      <c r="H516" s="8">
        <v>2360.5</v>
      </c>
      <c r="I516" s="8">
        <v>3362.3999999999996</v>
      </c>
      <c r="J516" s="8">
        <v>1513.3</v>
      </c>
      <c r="K516" s="8">
        <v>1226.7</v>
      </c>
      <c r="L516" s="8">
        <v>0</v>
      </c>
      <c r="M516" s="8">
        <v>335.5</v>
      </c>
      <c r="N516" s="8">
        <v>123.69999999999999</v>
      </c>
      <c r="O516" s="8">
        <v>163.19999999999999</v>
      </c>
      <c r="P516" s="8">
        <v>0</v>
      </c>
      <c r="Q516" s="8">
        <v>7200</v>
      </c>
      <c r="R516" s="8">
        <v>19293</v>
      </c>
      <c r="S516" s="8">
        <v>4606.3999999999996</v>
      </c>
      <c r="T516" s="8">
        <v>5272</v>
      </c>
      <c r="U516" s="19">
        <v>0</v>
      </c>
      <c r="V516" s="58">
        <f>V517+V518</f>
        <v>199.4</v>
      </c>
      <c r="W516" s="8">
        <f t="shared" ref="W516:AB516" si="899">W517+W518</f>
        <v>0</v>
      </c>
      <c r="X516" s="8">
        <f t="shared" si="899"/>
        <v>199.4</v>
      </c>
      <c r="Y516" s="8">
        <f t="shared" ref="Y516:AA516" si="900">Y517+Y518</f>
        <v>0</v>
      </c>
      <c r="Z516" s="8">
        <f t="shared" si="900"/>
        <v>0</v>
      </c>
      <c r="AA516" s="8">
        <f t="shared" si="900"/>
        <v>0</v>
      </c>
      <c r="AB516" s="8">
        <f t="shared" si="899"/>
        <v>0</v>
      </c>
      <c r="AC516" s="8">
        <f t="shared" ref="AC516:AL516" si="901">AC517+AC518</f>
        <v>0</v>
      </c>
      <c r="AD516" s="8">
        <f t="shared" si="901"/>
        <v>0</v>
      </c>
      <c r="AE516" s="8">
        <f t="shared" si="901"/>
        <v>0</v>
      </c>
      <c r="AF516" s="8">
        <f t="shared" si="901"/>
        <v>0</v>
      </c>
      <c r="AG516" s="8">
        <f t="shared" si="901"/>
        <v>0</v>
      </c>
      <c r="AH516" s="8">
        <f t="shared" si="901"/>
        <v>0</v>
      </c>
      <c r="AI516" s="8">
        <f t="shared" si="901"/>
        <v>0</v>
      </c>
      <c r="AJ516" s="8">
        <f t="shared" si="901"/>
        <v>0</v>
      </c>
      <c r="AK516" s="8">
        <f t="shared" si="901"/>
        <v>0</v>
      </c>
      <c r="AL516" s="8">
        <f t="shared" si="901"/>
        <v>199.4</v>
      </c>
      <c r="AM516" s="8">
        <f t="shared" ref="AM516:AN516" si="902">AM517+AM518</f>
        <v>0</v>
      </c>
      <c r="AN516" s="8">
        <f t="shared" si="902"/>
        <v>0</v>
      </c>
      <c r="AO516" s="10">
        <f>AO517+AO518</f>
        <v>247773</v>
      </c>
      <c r="AP516" s="8">
        <f t="shared" ref="AP516" si="903">AP517+AP518</f>
        <v>50002.5</v>
      </c>
      <c r="AQ516" s="8">
        <f t="shared" ref="AQ516:BE516" si="904">AQ517+AQ518</f>
        <v>192498.5</v>
      </c>
      <c r="AR516" s="8">
        <f t="shared" si="904"/>
        <v>155476.80000000002</v>
      </c>
      <c r="AS516" s="8">
        <f t="shared" ref="AS516" si="905">AS517+AS518</f>
        <v>0</v>
      </c>
      <c r="AT516" s="8">
        <f t="shared" si="904"/>
        <v>2360.5</v>
      </c>
      <c r="AU516" s="8">
        <f t="shared" si="904"/>
        <v>3362.3999999999996</v>
      </c>
      <c r="AV516" s="8">
        <f t="shared" si="904"/>
        <v>1513.3</v>
      </c>
      <c r="AW516" s="8">
        <f t="shared" si="904"/>
        <v>1226.7</v>
      </c>
      <c r="AX516" s="8">
        <f t="shared" si="904"/>
        <v>0</v>
      </c>
      <c r="AY516" s="8">
        <f t="shared" si="904"/>
        <v>335.5</v>
      </c>
      <c r="AZ516" s="8">
        <f t="shared" ref="AZ516:BA516" si="906">AZ517+AZ518</f>
        <v>123.69999999999999</v>
      </c>
      <c r="BA516" s="8">
        <f t="shared" si="906"/>
        <v>163.19999999999999</v>
      </c>
      <c r="BB516" s="8">
        <f t="shared" si="904"/>
        <v>0</v>
      </c>
      <c r="BC516" s="8">
        <f t="shared" ref="BC516:BD516" si="907">BC517+BC518</f>
        <v>7200</v>
      </c>
      <c r="BD516" s="8">
        <f t="shared" si="907"/>
        <v>19293</v>
      </c>
      <c r="BE516" s="8">
        <f t="shared" si="904"/>
        <v>4805.7999999999993</v>
      </c>
      <c r="BF516" s="8">
        <f t="shared" ref="BF516:BG516" si="908">BF517+BF518</f>
        <v>5272</v>
      </c>
      <c r="BG516" s="8">
        <f t="shared" si="908"/>
        <v>0</v>
      </c>
      <c r="BH516" s="7"/>
      <c r="BI516" s="18"/>
      <c r="BJ516" s="7"/>
      <c r="BK516" s="4"/>
      <c r="BL516" s="4"/>
    </row>
    <row r="517" spans="1:64" s="3" customFormat="1" x14ac:dyDescent="0.2">
      <c r="A517" s="41"/>
      <c r="B517" s="35" t="s">
        <v>830</v>
      </c>
      <c r="C517" s="10">
        <v>160077.1</v>
      </c>
      <c r="D517" s="8">
        <v>28462.799999999999</v>
      </c>
      <c r="E517" s="8">
        <v>128105.8</v>
      </c>
      <c r="F517" s="8">
        <v>105147.20000000001</v>
      </c>
      <c r="G517" s="8">
        <v>0</v>
      </c>
      <c r="H517" s="8">
        <v>2360.5</v>
      </c>
      <c r="I517" s="8">
        <v>3238.7</v>
      </c>
      <c r="J517" s="8">
        <v>1513.3</v>
      </c>
      <c r="K517" s="8">
        <v>1226.7</v>
      </c>
      <c r="L517" s="8">
        <v>0</v>
      </c>
      <c r="M517" s="8">
        <v>335.5</v>
      </c>
      <c r="N517" s="8">
        <v>0</v>
      </c>
      <c r="O517" s="8">
        <v>163.19999999999999</v>
      </c>
      <c r="P517" s="8">
        <v>0</v>
      </c>
      <c r="Q517" s="8">
        <v>0</v>
      </c>
      <c r="R517" s="8">
        <v>12753</v>
      </c>
      <c r="S517" s="8">
        <v>4606.3999999999996</v>
      </c>
      <c r="T517" s="8">
        <v>3508.5</v>
      </c>
      <c r="U517" s="19">
        <v>0</v>
      </c>
      <c r="V517" s="58">
        <f>V519</f>
        <v>199.4</v>
      </c>
      <c r="W517" s="8">
        <f t="shared" ref="W517:AB517" si="909">W519</f>
        <v>0</v>
      </c>
      <c r="X517" s="8">
        <f t="shared" si="909"/>
        <v>199.4</v>
      </c>
      <c r="Y517" s="8">
        <f t="shared" ref="Y517:AA517" si="910">Y519</f>
        <v>0</v>
      </c>
      <c r="Z517" s="8">
        <f t="shared" si="910"/>
        <v>0</v>
      </c>
      <c r="AA517" s="8">
        <f t="shared" si="910"/>
        <v>0</v>
      </c>
      <c r="AB517" s="8">
        <f t="shared" si="909"/>
        <v>0</v>
      </c>
      <c r="AC517" s="8">
        <f t="shared" ref="AC517:AL517" si="911">AC519</f>
        <v>0</v>
      </c>
      <c r="AD517" s="8">
        <f t="shared" si="911"/>
        <v>0</v>
      </c>
      <c r="AE517" s="8">
        <f t="shared" si="911"/>
        <v>0</v>
      </c>
      <c r="AF517" s="8">
        <f t="shared" si="911"/>
        <v>0</v>
      </c>
      <c r="AG517" s="8">
        <f t="shared" si="911"/>
        <v>0</v>
      </c>
      <c r="AH517" s="8">
        <f t="shared" si="911"/>
        <v>0</v>
      </c>
      <c r="AI517" s="8">
        <f t="shared" si="911"/>
        <v>0</v>
      </c>
      <c r="AJ517" s="8">
        <f t="shared" si="911"/>
        <v>0</v>
      </c>
      <c r="AK517" s="8">
        <f t="shared" si="911"/>
        <v>0</v>
      </c>
      <c r="AL517" s="8">
        <f t="shared" si="911"/>
        <v>199.4</v>
      </c>
      <c r="AM517" s="8">
        <f t="shared" ref="AM517:AN517" si="912">AM519</f>
        <v>0</v>
      </c>
      <c r="AN517" s="8">
        <f t="shared" si="912"/>
        <v>0</v>
      </c>
      <c r="AO517" s="10">
        <f>AO519</f>
        <v>160276.5</v>
      </c>
      <c r="AP517" s="8">
        <f t="shared" ref="AP517" si="913">AP519</f>
        <v>28462.799999999999</v>
      </c>
      <c r="AQ517" s="8">
        <f t="shared" ref="AQ517:BE517" si="914">AQ519</f>
        <v>128305.20000000001</v>
      </c>
      <c r="AR517" s="8">
        <f t="shared" si="914"/>
        <v>105147.20000000001</v>
      </c>
      <c r="AS517" s="8">
        <f t="shared" ref="AS517" si="915">AS519</f>
        <v>0</v>
      </c>
      <c r="AT517" s="8">
        <f t="shared" si="914"/>
        <v>2360.5</v>
      </c>
      <c r="AU517" s="8">
        <f t="shared" si="914"/>
        <v>3238.7</v>
      </c>
      <c r="AV517" s="8">
        <f t="shared" si="914"/>
        <v>1513.3</v>
      </c>
      <c r="AW517" s="8">
        <f t="shared" si="914"/>
        <v>1226.7</v>
      </c>
      <c r="AX517" s="8">
        <f t="shared" si="914"/>
        <v>0</v>
      </c>
      <c r="AY517" s="8">
        <f t="shared" si="914"/>
        <v>335.5</v>
      </c>
      <c r="AZ517" s="8">
        <f t="shared" ref="AZ517:BA517" si="916">AZ519</f>
        <v>0</v>
      </c>
      <c r="BA517" s="8">
        <f t="shared" si="916"/>
        <v>163.19999999999999</v>
      </c>
      <c r="BB517" s="8">
        <f t="shared" si="914"/>
        <v>0</v>
      </c>
      <c r="BC517" s="8">
        <f t="shared" ref="BC517:BD517" si="917">BC519</f>
        <v>0</v>
      </c>
      <c r="BD517" s="8">
        <f t="shared" si="917"/>
        <v>12753</v>
      </c>
      <c r="BE517" s="8">
        <f t="shared" si="914"/>
        <v>4805.7999999999993</v>
      </c>
      <c r="BF517" s="8">
        <f t="shared" ref="BF517:BG517" si="918">BF519</f>
        <v>3508.5</v>
      </c>
      <c r="BG517" s="8">
        <f t="shared" si="918"/>
        <v>0</v>
      </c>
      <c r="BH517" s="7"/>
      <c r="BI517" s="18"/>
      <c r="BJ517" s="7"/>
      <c r="BK517" s="4"/>
      <c r="BL517" s="4"/>
    </row>
    <row r="518" spans="1:64" s="3" customFormat="1" x14ac:dyDescent="0.2">
      <c r="A518" s="41"/>
      <c r="B518" s="35" t="s">
        <v>831</v>
      </c>
      <c r="C518" s="10">
        <v>87496.499999999985</v>
      </c>
      <c r="D518" s="8">
        <v>21539.700000000004</v>
      </c>
      <c r="E518" s="8">
        <v>64193.3</v>
      </c>
      <c r="F518" s="8">
        <v>50329.599999999999</v>
      </c>
      <c r="G518" s="8">
        <v>0</v>
      </c>
      <c r="H518" s="8">
        <v>0</v>
      </c>
      <c r="I518" s="8">
        <v>123.69999999999999</v>
      </c>
      <c r="J518" s="8">
        <v>0</v>
      </c>
      <c r="K518" s="8">
        <v>0</v>
      </c>
      <c r="L518" s="8">
        <v>0</v>
      </c>
      <c r="M518" s="8">
        <v>0</v>
      </c>
      <c r="N518" s="8">
        <v>123.69999999999999</v>
      </c>
      <c r="O518" s="8">
        <v>0</v>
      </c>
      <c r="P518" s="8">
        <v>0</v>
      </c>
      <c r="Q518" s="8">
        <v>7200</v>
      </c>
      <c r="R518" s="8">
        <v>6540</v>
      </c>
      <c r="S518" s="8">
        <v>0</v>
      </c>
      <c r="T518" s="8">
        <v>1763.5</v>
      </c>
      <c r="U518" s="19">
        <v>0</v>
      </c>
      <c r="V518" s="58">
        <f>SUM(V520:V538)</f>
        <v>0</v>
      </c>
      <c r="W518" s="8">
        <f t="shared" ref="W518:AB518" si="919">SUM(W520:W538)</f>
        <v>0</v>
      </c>
      <c r="X518" s="8">
        <f t="shared" si="919"/>
        <v>0</v>
      </c>
      <c r="Y518" s="8">
        <f t="shared" ref="Y518:AA518" si="920">SUM(Y520:Y538)</f>
        <v>0</v>
      </c>
      <c r="Z518" s="8">
        <f t="shared" si="920"/>
        <v>0</v>
      </c>
      <c r="AA518" s="8">
        <f t="shared" si="920"/>
        <v>0</v>
      </c>
      <c r="AB518" s="8">
        <f t="shared" si="919"/>
        <v>0</v>
      </c>
      <c r="AC518" s="8">
        <f t="shared" ref="AC518:AL518" si="921">SUM(AC520:AC538)</f>
        <v>0</v>
      </c>
      <c r="AD518" s="8">
        <f t="shared" si="921"/>
        <v>0</v>
      </c>
      <c r="AE518" s="8">
        <f t="shared" si="921"/>
        <v>0</v>
      </c>
      <c r="AF518" s="8">
        <f t="shared" si="921"/>
        <v>0</v>
      </c>
      <c r="AG518" s="8">
        <f t="shared" si="921"/>
        <v>0</v>
      </c>
      <c r="AH518" s="8">
        <f t="shared" si="921"/>
        <v>0</v>
      </c>
      <c r="AI518" s="8">
        <f t="shared" si="921"/>
        <v>0</v>
      </c>
      <c r="AJ518" s="8">
        <f t="shared" si="921"/>
        <v>0</v>
      </c>
      <c r="AK518" s="8">
        <f t="shared" si="921"/>
        <v>0</v>
      </c>
      <c r="AL518" s="8">
        <f t="shared" si="921"/>
        <v>0</v>
      </c>
      <c r="AM518" s="8">
        <f t="shared" ref="AM518:AN518" si="922">SUM(AM520:AM538)</f>
        <v>0</v>
      </c>
      <c r="AN518" s="8">
        <f t="shared" si="922"/>
        <v>0</v>
      </c>
      <c r="AO518" s="10">
        <f>SUM(AO520:AO538)</f>
        <v>87496.499999999985</v>
      </c>
      <c r="AP518" s="8">
        <f t="shared" ref="AP518" si="923">SUM(AP520:AP538)</f>
        <v>21539.700000000004</v>
      </c>
      <c r="AQ518" s="8">
        <f t="shared" ref="AQ518:BE518" si="924">SUM(AQ520:AQ538)</f>
        <v>64193.3</v>
      </c>
      <c r="AR518" s="8">
        <f t="shared" si="924"/>
        <v>50329.599999999999</v>
      </c>
      <c r="AS518" s="8">
        <f t="shared" ref="AS518" si="925">SUM(AS520:AS538)</f>
        <v>0</v>
      </c>
      <c r="AT518" s="8">
        <f t="shared" si="924"/>
        <v>0</v>
      </c>
      <c r="AU518" s="8">
        <f t="shared" si="924"/>
        <v>123.69999999999999</v>
      </c>
      <c r="AV518" s="8">
        <f t="shared" si="924"/>
        <v>0</v>
      </c>
      <c r="AW518" s="8">
        <f t="shared" si="924"/>
        <v>0</v>
      </c>
      <c r="AX518" s="8">
        <f t="shared" si="924"/>
        <v>0</v>
      </c>
      <c r="AY518" s="8">
        <f t="shared" si="924"/>
        <v>0</v>
      </c>
      <c r="AZ518" s="8">
        <f t="shared" ref="AZ518:BA518" si="926">SUM(AZ520:AZ538)</f>
        <v>123.69999999999999</v>
      </c>
      <c r="BA518" s="8">
        <f t="shared" si="926"/>
        <v>0</v>
      </c>
      <c r="BB518" s="8">
        <f t="shared" si="924"/>
        <v>0</v>
      </c>
      <c r="BC518" s="8">
        <f t="shared" ref="BC518:BD518" si="927">SUM(BC520:BC538)</f>
        <v>7200</v>
      </c>
      <c r="BD518" s="8">
        <f t="shared" si="927"/>
        <v>6540</v>
      </c>
      <c r="BE518" s="8">
        <f t="shared" si="924"/>
        <v>0</v>
      </c>
      <c r="BF518" s="8">
        <f t="shared" ref="BF518:BG518" si="928">SUM(BF520:BF538)</f>
        <v>1763.5</v>
      </c>
      <c r="BG518" s="8">
        <f t="shared" si="928"/>
        <v>0</v>
      </c>
      <c r="BH518" s="7"/>
      <c r="BI518" s="18"/>
      <c r="BJ518" s="7"/>
      <c r="BK518" s="4"/>
      <c r="BL518" s="4"/>
    </row>
    <row r="519" spans="1:64" x14ac:dyDescent="0.2">
      <c r="A519" s="40">
        <v>1462</v>
      </c>
      <c r="B519" s="36" t="s">
        <v>20</v>
      </c>
      <c r="C519" s="11">
        <v>160077.1</v>
      </c>
      <c r="D519" s="9">
        <v>28462.799999999999</v>
      </c>
      <c r="E519" s="9">
        <v>128105.8</v>
      </c>
      <c r="F519" s="9">
        <v>105147.20000000001</v>
      </c>
      <c r="G519" s="9">
        <v>0</v>
      </c>
      <c r="H519" s="9">
        <v>2360.5</v>
      </c>
      <c r="I519" s="9">
        <v>3238.7</v>
      </c>
      <c r="J519" s="9">
        <v>1513.3</v>
      </c>
      <c r="K519" s="9">
        <v>1226.7</v>
      </c>
      <c r="L519" s="9">
        <v>0</v>
      </c>
      <c r="M519" s="9">
        <v>335.5</v>
      </c>
      <c r="N519" s="9">
        <v>0</v>
      </c>
      <c r="O519" s="9">
        <v>163.19999999999999</v>
      </c>
      <c r="P519" s="9">
        <v>0</v>
      </c>
      <c r="Q519" s="9">
        <v>0</v>
      </c>
      <c r="R519" s="9">
        <v>12753</v>
      </c>
      <c r="S519" s="9">
        <v>4606.3999999999996</v>
      </c>
      <c r="T519" s="9">
        <v>3508.5</v>
      </c>
      <c r="U519" s="21">
        <v>0</v>
      </c>
      <c r="V519" s="59">
        <f t="shared" ref="V519:V538" si="929">W519+X519+AM519+AN519</f>
        <v>199.4</v>
      </c>
      <c r="W519" s="9"/>
      <c r="X519" s="9">
        <f t="shared" ref="X519:X538" si="930">Y519+Z519+AA519+AB519+AI519+AJ519+AK519+AL519</f>
        <v>199.4</v>
      </c>
      <c r="Y519" s="9"/>
      <c r="Z519" s="9"/>
      <c r="AA519" s="9"/>
      <c r="AB519" s="9">
        <f t="shared" ref="AB519:AB538" si="931">SUM(AC519:AH519)</f>
        <v>0</v>
      </c>
      <c r="AC519" s="9"/>
      <c r="AD519" s="9"/>
      <c r="AE519" s="9"/>
      <c r="AF519" s="9"/>
      <c r="AG519" s="9"/>
      <c r="AH519" s="9"/>
      <c r="AI519" s="9"/>
      <c r="AJ519" s="9"/>
      <c r="AK519" s="9"/>
      <c r="AL519" s="9">
        <v>199.4</v>
      </c>
      <c r="AM519" s="9"/>
      <c r="AN519" s="48"/>
      <c r="AO519" s="11">
        <f t="shared" ref="AO519:AO538" si="932">AP519+AQ519+BF519+BG519</f>
        <v>160276.5</v>
      </c>
      <c r="AP519" s="9">
        <f t="shared" ref="AP519:AP538" si="933">D519+W519</f>
        <v>28462.799999999999</v>
      </c>
      <c r="AQ519" s="9">
        <f t="shared" ref="AQ519:AQ538" si="934">AR519+AS519+AT519+AU519+BB519+BC519+BD519+BE519</f>
        <v>128305.20000000001</v>
      </c>
      <c r="AR519" s="9">
        <f t="shared" ref="AR519:AR538" si="935">F519+Y519</f>
        <v>105147.20000000001</v>
      </c>
      <c r="AS519" s="9">
        <f t="shared" ref="AS519:AS538" si="936">G519+Z519</f>
        <v>0</v>
      </c>
      <c r="AT519" s="9">
        <f t="shared" ref="AT519:AT538" si="937">H519+AA519</f>
        <v>2360.5</v>
      </c>
      <c r="AU519" s="9">
        <f t="shared" ref="AU519:AU538" si="938">SUM(AV519:BA519)</f>
        <v>3238.7</v>
      </c>
      <c r="AV519" s="9">
        <f t="shared" ref="AV519:AV538" si="939">J519+AC519</f>
        <v>1513.3</v>
      </c>
      <c r="AW519" s="9">
        <f t="shared" ref="AW519:AW538" si="940">K519+AD519</f>
        <v>1226.7</v>
      </c>
      <c r="AX519" s="9">
        <f t="shared" ref="AX519:AX538" si="941">L519+AE519</f>
        <v>0</v>
      </c>
      <c r="AY519" s="9">
        <f t="shared" ref="AY519:AY538" si="942">M519+AF519</f>
        <v>335.5</v>
      </c>
      <c r="AZ519" s="9">
        <f t="shared" ref="AZ519:AZ538" si="943">N519+AG519</f>
        <v>0</v>
      </c>
      <c r="BA519" s="9">
        <f t="shared" ref="BA519:BA538" si="944">O519+AH519</f>
        <v>163.19999999999999</v>
      </c>
      <c r="BB519" s="9">
        <f t="shared" ref="BB519:BB538" si="945">P519+AI519</f>
        <v>0</v>
      </c>
      <c r="BC519" s="9">
        <f t="shared" ref="BC519:BC538" si="946">Q519+AJ519</f>
        <v>0</v>
      </c>
      <c r="BD519" s="9">
        <f t="shared" ref="BD519:BD538" si="947">R519+AK519</f>
        <v>12753</v>
      </c>
      <c r="BE519" s="9">
        <f t="shared" ref="BE519:BE538" si="948">S519+AL519</f>
        <v>4805.7999999999993</v>
      </c>
      <c r="BF519" s="9">
        <f t="shared" ref="BF519:BG538" si="949">T519+AM519</f>
        <v>3508.5</v>
      </c>
      <c r="BG519" s="9">
        <f t="shared" si="949"/>
        <v>0</v>
      </c>
      <c r="BH519" s="4"/>
      <c r="BI519" s="18"/>
      <c r="BJ519" s="4"/>
      <c r="BK519" s="4"/>
      <c r="BL519" s="4"/>
    </row>
    <row r="520" spans="1:64" x14ac:dyDescent="0.2">
      <c r="A520" s="40">
        <v>1463</v>
      </c>
      <c r="B520" s="36" t="s">
        <v>449</v>
      </c>
      <c r="C520" s="11">
        <v>7941.3</v>
      </c>
      <c r="D520" s="9">
        <v>1509.3</v>
      </c>
      <c r="E520" s="9">
        <v>5627.3</v>
      </c>
      <c r="F520" s="9">
        <v>4715.7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300</v>
      </c>
      <c r="R520" s="9">
        <v>611.6</v>
      </c>
      <c r="S520" s="9">
        <v>0</v>
      </c>
      <c r="T520" s="9">
        <v>804.7</v>
      </c>
      <c r="U520" s="21">
        <v>0</v>
      </c>
      <c r="V520" s="59">
        <f t="shared" si="929"/>
        <v>0</v>
      </c>
      <c r="W520" s="9"/>
      <c r="X520" s="9">
        <f t="shared" si="930"/>
        <v>0</v>
      </c>
      <c r="Y520" s="9"/>
      <c r="Z520" s="9"/>
      <c r="AA520" s="9"/>
      <c r="AB520" s="9">
        <f t="shared" si="931"/>
        <v>0</v>
      </c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48"/>
      <c r="AO520" s="11">
        <f t="shared" si="932"/>
        <v>7941.3</v>
      </c>
      <c r="AP520" s="9">
        <f t="shared" si="933"/>
        <v>1509.3</v>
      </c>
      <c r="AQ520" s="9">
        <f t="shared" si="934"/>
        <v>5627.3</v>
      </c>
      <c r="AR520" s="9">
        <f t="shared" si="935"/>
        <v>4715.7</v>
      </c>
      <c r="AS520" s="9">
        <f t="shared" si="936"/>
        <v>0</v>
      </c>
      <c r="AT520" s="9">
        <f t="shared" si="937"/>
        <v>0</v>
      </c>
      <c r="AU520" s="9">
        <f t="shared" si="938"/>
        <v>0</v>
      </c>
      <c r="AV520" s="9">
        <f t="shared" si="939"/>
        <v>0</v>
      </c>
      <c r="AW520" s="9">
        <f t="shared" si="940"/>
        <v>0</v>
      </c>
      <c r="AX520" s="9">
        <f t="shared" si="941"/>
        <v>0</v>
      </c>
      <c r="AY520" s="9">
        <f t="shared" si="942"/>
        <v>0</v>
      </c>
      <c r="AZ520" s="9">
        <f t="shared" si="943"/>
        <v>0</v>
      </c>
      <c r="BA520" s="9">
        <f t="shared" si="944"/>
        <v>0</v>
      </c>
      <c r="BB520" s="9">
        <f t="shared" si="945"/>
        <v>0</v>
      </c>
      <c r="BC520" s="9">
        <f t="shared" si="946"/>
        <v>300</v>
      </c>
      <c r="BD520" s="9">
        <f t="shared" si="947"/>
        <v>611.6</v>
      </c>
      <c r="BE520" s="9">
        <f t="shared" si="948"/>
        <v>0</v>
      </c>
      <c r="BF520" s="9">
        <f t="shared" si="949"/>
        <v>804.7</v>
      </c>
      <c r="BG520" s="9">
        <f t="shared" si="949"/>
        <v>0</v>
      </c>
      <c r="BH520" s="4"/>
      <c r="BI520" s="4"/>
      <c r="BJ520" s="4"/>
      <c r="BK520" s="4"/>
      <c r="BL520" s="4"/>
    </row>
    <row r="521" spans="1:64" x14ac:dyDescent="0.2">
      <c r="A521" s="40">
        <v>1464</v>
      </c>
      <c r="B521" s="36" t="s">
        <v>450</v>
      </c>
      <c r="C521" s="11">
        <v>2861</v>
      </c>
      <c r="D521" s="9">
        <v>974.2</v>
      </c>
      <c r="E521" s="9">
        <v>1753.6000000000001</v>
      </c>
      <c r="F521" s="9">
        <v>1370.0000000000002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200</v>
      </c>
      <c r="R521" s="9">
        <v>183.6</v>
      </c>
      <c r="S521" s="9">
        <v>0</v>
      </c>
      <c r="T521" s="9">
        <v>133.19999999999999</v>
      </c>
      <c r="U521" s="21">
        <v>0</v>
      </c>
      <c r="V521" s="59">
        <f t="shared" si="929"/>
        <v>0</v>
      </c>
      <c r="W521" s="9"/>
      <c r="X521" s="9">
        <f t="shared" si="930"/>
        <v>0</v>
      </c>
      <c r="Y521" s="9"/>
      <c r="Z521" s="9"/>
      <c r="AA521" s="9"/>
      <c r="AB521" s="9">
        <f t="shared" si="931"/>
        <v>0</v>
      </c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48"/>
      <c r="AO521" s="11">
        <f t="shared" si="932"/>
        <v>2861</v>
      </c>
      <c r="AP521" s="9">
        <f t="shared" si="933"/>
        <v>974.2</v>
      </c>
      <c r="AQ521" s="9">
        <f t="shared" si="934"/>
        <v>1753.6000000000001</v>
      </c>
      <c r="AR521" s="9">
        <f t="shared" si="935"/>
        <v>1370.0000000000002</v>
      </c>
      <c r="AS521" s="9">
        <f t="shared" si="936"/>
        <v>0</v>
      </c>
      <c r="AT521" s="9">
        <f t="shared" si="937"/>
        <v>0</v>
      </c>
      <c r="AU521" s="9">
        <f t="shared" si="938"/>
        <v>0</v>
      </c>
      <c r="AV521" s="9">
        <f t="shared" si="939"/>
        <v>0</v>
      </c>
      <c r="AW521" s="9">
        <f t="shared" si="940"/>
        <v>0</v>
      </c>
      <c r="AX521" s="9">
        <f t="shared" si="941"/>
        <v>0</v>
      </c>
      <c r="AY521" s="9">
        <f t="shared" si="942"/>
        <v>0</v>
      </c>
      <c r="AZ521" s="9">
        <f t="shared" si="943"/>
        <v>0</v>
      </c>
      <c r="BA521" s="9">
        <f t="shared" si="944"/>
        <v>0</v>
      </c>
      <c r="BB521" s="9">
        <f t="shared" si="945"/>
        <v>0</v>
      </c>
      <c r="BC521" s="9">
        <f t="shared" si="946"/>
        <v>200</v>
      </c>
      <c r="BD521" s="9">
        <f t="shared" si="947"/>
        <v>183.6</v>
      </c>
      <c r="BE521" s="9">
        <f t="shared" si="948"/>
        <v>0</v>
      </c>
      <c r="BF521" s="9">
        <f t="shared" si="949"/>
        <v>133.19999999999999</v>
      </c>
      <c r="BG521" s="9">
        <f t="shared" si="949"/>
        <v>0</v>
      </c>
      <c r="BH521" s="4"/>
      <c r="BI521" s="18"/>
      <c r="BJ521" s="4"/>
      <c r="BK521" s="4"/>
      <c r="BL521" s="4"/>
    </row>
    <row r="522" spans="1:64" x14ac:dyDescent="0.2">
      <c r="A522" s="40">
        <v>1465</v>
      </c>
      <c r="B522" s="36" t="s">
        <v>451</v>
      </c>
      <c r="C522" s="11">
        <v>2868.2</v>
      </c>
      <c r="D522" s="9">
        <v>1086.5999999999999</v>
      </c>
      <c r="E522" s="9">
        <v>1781.6</v>
      </c>
      <c r="F522" s="9">
        <v>1554.6999999999998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226.9</v>
      </c>
      <c r="S522" s="9">
        <v>0</v>
      </c>
      <c r="T522" s="9">
        <v>0</v>
      </c>
      <c r="U522" s="21">
        <v>0</v>
      </c>
      <c r="V522" s="59">
        <f t="shared" si="929"/>
        <v>0</v>
      </c>
      <c r="W522" s="9"/>
      <c r="X522" s="9">
        <f t="shared" si="930"/>
        <v>0</v>
      </c>
      <c r="Y522" s="9"/>
      <c r="Z522" s="9"/>
      <c r="AA522" s="9"/>
      <c r="AB522" s="9">
        <f t="shared" si="931"/>
        <v>0</v>
      </c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48"/>
      <c r="AO522" s="11">
        <f t="shared" si="932"/>
        <v>2868.2</v>
      </c>
      <c r="AP522" s="9">
        <f t="shared" si="933"/>
        <v>1086.5999999999999</v>
      </c>
      <c r="AQ522" s="9">
        <f t="shared" si="934"/>
        <v>1781.6</v>
      </c>
      <c r="AR522" s="9">
        <f t="shared" si="935"/>
        <v>1554.6999999999998</v>
      </c>
      <c r="AS522" s="9">
        <f t="shared" si="936"/>
        <v>0</v>
      </c>
      <c r="AT522" s="9">
        <f t="shared" si="937"/>
        <v>0</v>
      </c>
      <c r="AU522" s="9">
        <f t="shared" si="938"/>
        <v>0</v>
      </c>
      <c r="AV522" s="9">
        <f t="shared" si="939"/>
        <v>0</v>
      </c>
      <c r="AW522" s="9">
        <f t="shared" si="940"/>
        <v>0</v>
      </c>
      <c r="AX522" s="9">
        <f t="shared" si="941"/>
        <v>0</v>
      </c>
      <c r="AY522" s="9">
        <f t="shared" si="942"/>
        <v>0</v>
      </c>
      <c r="AZ522" s="9">
        <f t="shared" si="943"/>
        <v>0</v>
      </c>
      <c r="BA522" s="9">
        <f t="shared" si="944"/>
        <v>0</v>
      </c>
      <c r="BB522" s="9">
        <f t="shared" si="945"/>
        <v>0</v>
      </c>
      <c r="BC522" s="9">
        <f t="shared" si="946"/>
        <v>0</v>
      </c>
      <c r="BD522" s="9">
        <f t="shared" si="947"/>
        <v>226.9</v>
      </c>
      <c r="BE522" s="9">
        <f t="shared" si="948"/>
        <v>0</v>
      </c>
      <c r="BF522" s="9">
        <f t="shared" si="949"/>
        <v>0</v>
      </c>
      <c r="BG522" s="9">
        <f t="shared" si="949"/>
        <v>0</v>
      </c>
      <c r="BH522" s="4"/>
      <c r="BI522" s="18"/>
      <c r="BJ522" s="4"/>
      <c r="BK522" s="4"/>
      <c r="BL522" s="4"/>
    </row>
    <row r="523" spans="1:64" x14ac:dyDescent="0.2">
      <c r="A523" s="40">
        <v>1466</v>
      </c>
      <c r="B523" s="36" t="s">
        <v>452</v>
      </c>
      <c r="C523" s="11">
        <v>3937.5</v>
      </c>
      <c r="D523" s="9">
        <v>1195.9000000000001</v>
      </c>
      <c r="E523" s="9">
        <v>2715.7</v>
      </c>
      <c r="F523" s="9">
        <v>2330.3999999999996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385.3</v>
      </c>
      <c r="S523" s="9">
        <v>0</v>
      </c>
      <c r="T523" s="9">
        <v>25.9</v>
      </c>
      <c r="U523" s="21">
        <v>0</v>
      </c>
      <c r="V523" s="59">
        <f t="shared" si="929"/>
        <v>0</v>
      </c>
      <c r="W523" s="9"/>
      <c r="X523" s="9">
        <f t="shared" si="930"/>
        <v>0</v>
      </c>
      <c r="Y523" s="9"/>
      <c r="Z523" s="9"/>
      <c r="AA523" s="9"/>
      <c r="AB523" s="9">
        <f t="shared" si="931"/>
        <v>0</v>
      </c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48"/>
      <c r="AO523" s="11">
        <f t="shared" si="932"/>
        <v>3937.5</v>
      </c>
      <c r="AP523" s="9">
        <f t="shared" si="933"/>
        <v>1195.9000000000001</v>
      </c>
      <c r="AQ523" s="9">
        <f t="shared" si="934"/>
        <v>2715.7</v>
      </c>
      <c r="AR523" s="9">
        <f t="shared" si="935"/>
        <v>2330.3999999999996</v>
      </c>
      <c r="AS523" s="9">
        <f t="shared" si="936"/>
        <v>0</v>
      </c>
      <c r="AT523" s="9">
        <f t="shared" si="937"/>
        <v>0</v>
      </c>
      <c r="AU523" s="9">
        <f t="shared" si="938"/>
        <v>0</v>
      </c>
      <c r="AV523" s="9">
        <f t="shared" si="939"/>
        <v>0</v>
      </c>
      <c r="AW523" s="9">
        <f t="shared" si="940"/>
        <v>0</v>
      </c>
      <c r="AX523" s="9">
        <f t="shared" si="941"/>
        <v>0</v>
      </c>
      <c r="AY523" s="9">
        <f t="shared" si="942"/>
        <v>0</v>
      </c>
      <c r="AZ523" s="9">
        <f t="shared" si="943"/>
        <v>0</v>
      </c>
      <c r="BA523" s="9">
        <f t="shared" si="944"/>
        <v>0</v>
      </c>
      <c r="BB523" s="9">
        <f t="shared" si="945"/>
        <v>0</v>
      </c>
      <c r="BC523" s="9">
        <f t="shared" si="946"/>
        <v>0</v>
      </c>
      <c r="BD523" s="9">
        <f t="shared" si="947"/>
        <v>385.3</v>
      </c>
      <c r="BE523" s="9">
        <f t="shared" si="948"/>
        <v>0</v>
      </c>
      <c r="BF523" s="9">
        <f t="shared" si="949"/>
        <v>25.9</v>
      </c>
      <c r="BG523" s="9">
        <f t="shared" si="949"/>
        <v>0</v>
      </c>
      <c r="BH523" s="4"/>
      <c r="BI523" s="18"/>
      <c r="BJ523" s="4"/>
      <c r="BK523" s="4"/>
      <c r="BL523" s="4"/>
    </row>
    <row r="524" spans="1:64" x14ac:dyDescent="0.2">
      <c r="A524" s="40">
        <v>1467</v>
      </c>
      <c r="B524" s="36" t="s">
        <v>453</v>
      </c>
      <c r="C524" s="11">
        <v>3251.4</v>
      </c>
      <c r="D524" s="9">
        <v>869.6</v>
      </c>
      <c r="E524" s="9">
        <v>2381.8000000000002</v>
      </c>
      <c r="F524" s="9">
        <v>1799.8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300</v>
      </c>
      <c r="R524" s="9">
        <v>282</v>
      </c>
      <c r="S524" s="9">
        <v>0</v>
      </c>
      <c r="T524" s="9">
        <v>0</v>
      </c>
      <c r="U524" s="21">
        <v>0</v>
      </c>
      <c r="V524" s="59">
        <f t="shared" si="929"/>
        <v>0</v>
      </c>
      <c r="W524" s="9"/>
      <c r="X524" s="9">
        <f t="shared" si="930"/>
        <v>0</v>
      </c>
      <c r="Y524" s="9"/>
      <c r="Z524" s="9"/>
      <c r="AA524" s="9"/>
      <c r="AB524" s="9">
        <f t="shared" si="931"/>
        <v>0</v>
      </c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48"/>
      <c r="AO524" s="11">
        <f t="shared" si="932"/>
        <v>3251.4</v>
      </c>
      <c r="AP524" s="9">
        <f t="shared" si="933"/>
        <v>869.6</v>
      </c>
      <c r="AQ524" s="9">
        <f t="shared" si="934"/>
        <v>2381.8000000000002</v>
      </c>
      <c r="AR524" s="9">
        <f t="shared" si="935"/>
        <v>1799.8</v>
      </c>
      <c r="AS524" s="9">
        <f t="shared" si="936"/>
        <v>0</v>
      </c>
      <c r="AT524" s="9">
        <f t="shared" si="937"/>
        <v>0</v>
      </c>
      <c r="AU524" s="9">
        <f t="shared" si="938"/>
        <v>0</v>
      </c>
      <c r="AV524" s="9">
        <f t="shared" si="939"/>
        <v>0</v>
      </c>
      <c r="AW524" s="9">
        <f t="shared" si="940"/>
        <v>0</v>
      </c>
      <c r="AX524" s="9">
        <f t="shared" si="941"/>
        <v>0</v>
      </c>
      <c r="AY524" s="9">
        <f t="shared" si="942"/>
        <v>0</v>
      </c>
      <c r="AZ524" s="9">
        <f t="shared" si="943"/>
        <v>0</v>
      </c>
      <c r="BA524" s="9">
        <f t="shared" si="944"/>
        <v>0</v>
      </c>
      <c r="BB524" s="9">
        <f t="shared" si="945"/>
        <v>0</v>
      </c>
      <c r="BC524" s="9">
        <f t="shared" si="946"/>
        <v>300</v>
      </c>
      <c r="BD524" s="9">
        <f t="shared" si="947"/>
        <v>282</v>
      </c>
      <c r="BE524" s="9">
        <f t="shared" si="948"/>
        <v>0</v>
      </c>
      <c r="BF524" s="9">
        <f t="shared" si="949"/>
        <v>0</v>
      </c>
      <c r="BG524" s="9">
        <f t="shared" si="949"/>
        <v>0</v>
      </c>
      <c r="BH524" s="4"/>
      <c r="BI524" s="18"/>
      <c r="BJ524" s="4"/>
      <c r="BK524" s="4"/>
      <c r="BL524" s="4"/>
    </row>
    <row r="525" spans="1:64" x14ac:dyDescent="0.2">
      <c r="A525" s="40">
        <v>1468</v>
      </c>
      <c r="B525" s="36" t="s">
        <v>454</v>
      </c>
      <c r="C525" s="11">
        <v>4754.6000000000004</v>
      </c>
      <c r="D525" s="9">
        <v>1257.8</v>
      </c>
      <c r="E525" s="9">
        <v>3378.5000000000005</v>
      </c>
      <c r="F525" s="9">
        <v>3057.7000000000003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320.8</v>
      </c>
      <c r="S525" s="9">
        <v>0</v>
      </c>
      <c r="T525" s="9">
        <v>118.3</v>
      </c>
      <c r="U525" s="21">
        <v>0</v>
      </c>
      <c r="V525" s="59">
        <f t="shared" si="929"/>
        <v>0</v>
      </c>
      <c r="W525" s="9"/>
      <c r="X525" s="9">
        <f t="shared" si="930"/>
        <v>0</v>
      </c>
      <c r="Y525" s="9"/>
      <c r="Z525" s="9"/>
      <c r="AA525" s="9"/>
      <c r="AB525" s="9">
        <f t="shared" si="931"/>
        <v>0</v>
      </c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48"/>
      <c r="AO525" s="11">
        <f t="shared" si="932"/>
        <v>4754.6000000000004</v>
      </c>
      <c r="AP525" s="9">
        <f t="shared" si="933"/>
        <v>1257.8</v>
      </c>
      <c r="AQ525" s="9">
        <f t="shared" si="934"/>
        <v>3378.5000000000005</v>
      </c>
      <c r="AR525" s="9">
        <f t="shared" si="935"/>
        <v>3057.7000000000003</v>
      </c>
      <c r="AS525" s="9">
        <f t="shared" si="936"/>
        <v>0</v>
      </c>
      <c r="AT525" s="9">
        <f t="shared" si="937"/>
        <v>0</v>
      </c>
      <c r="AU525" s="9">
        <f t="shared" si="938"/>
        <v>0</v>
      </c>
      <c r="AV525" s="9">
        <f t="shared" si="939"/>
        <v>0</v>
      </c>
      <c r="AW525" s="9">
        <f t="shared" si="940"/>
        <v>0</v>
      </c>
      <c r="AX525" s="9">
        <f t="shared" si="941"/>
        <v>0</v>
      </c>
      <c r="AY525" s="9">
        <f t="shared" si="942"/>
        <v>0</v>
      </c>
      <c r="AZ525" s="9">
        <f t="shared" si="943"/>
        <v>0</v>
      </c>
      <c r="BA525" s="9">
        <f t="shared" si="944"/>
        <v>0</v>
      </c>
      <c r="BB525" s="9">
        <f t="shared" si="945"/>
        <v>0</v>
      </c>
      <c r="BC525" s="9">
        <f t="shared" si="946"/>
        <v>0</v>
      </c>
      <c r="BD525" s="9">
        <f t="shared" si="947"/>
        <v>320.8</v>
      </c>
      <c r="BE525" s="9">
        <f t="shared" si="948"/>
        <v>0</v>
      </c>
      <c r="BF525" s="9">
        <f t="shared" si="949"/>
        <v>118.3</v>
      </c>
      <c r="BG525" s="9">
        <f t="shared" si="949"/>
        <v>0</v>
      </c>
      <c r="BH525" s="4"/>
      <c r="BI525" s="18"/>
      <c r="BJ525" s="4"/>
      <c r="BK525" s="4"/>
      <c r="BL525" s="4"/>
    </row>
    <row r="526" spans="1:64" x14ac:dyDescent="0.2">
      <c r="A526" s="40">
        <v>1469</v>
      </c>
      <c r="B526" s="36" t="s">
        <v>455</v>
      </c>
      <c r="C526" s="11">
        <v>5249.7999999999993</v>
      </c>
      <c r="D526" s="9">
        <v>1291.9000000000001</v>
      </c>
      <c r="E526" s="9">
        <v>3945.5</v>
      </c>
      <c r="F526" s="9">
        <v>2088</v>
      </c>
      <c r="G526" s="9">
        <v>0</v>
      </c>
      <c r="H526" s="9">
        <v>0</v>
      </c>
      <c r="I526" s="9">
        <v>62.3</v>
      </c>
      <c r="J526" s="9">
        <v>0</v>
      </c>
      <c r="K526" s="9">
        <v>0</v>
      </c>
      <c r="L526" s="9">
        <v>0</v>
      </c>
      <c r="M526" s="9">
        <v>0</v>
      </c>
      <c r="N526" s="9">
        <v>62.3</v>
      </c>
      <c r="O526" s="9">
        <v>0</v>
      </c>
      <c r="P526" s="9">
        <v>0</v>
      </c>
      <c r="Q526" s="9">
        <v>1425</v>
      </c>
      <c r="R526" s="9">
        <v>370.2</v>
      </c>
      <c r="S526" s="9">
        <v>0</v>
      </c>
      <c r="T526" s="9">
        <v>12.4</v>
      </c>
      <c r="U526" s="21">
        <v>0</v>
      </c>
      <c r="V526" s="59">
        <f t="shared" si="929"/>
        <v>0</v>
      </c>
      <c r="W526" s="9"/>
      <c r="X526" s="9">
        <f t="shared" si="930"/>
        <v>0</v>
      </c>
      <c r="Y526" s="9"/>
      <c r="Z526" s="9"/>
      <c r="AA526" s="9"/>
      <c r="AB526" s="9">
        <f t="shared" si="931"/>
        <v>0</v>
      </c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48"/>
      <c r="AO526" s="11">
        <f t="shared" si="932"/>
        <v>5249.7999999999993</v>
      </c>
      <c r="AP526" s="9">
        <f t="shared" si="933"/>
        <v>1291.9000000000001</v>
      </c>
      <c r="AQ526" s="9">
        <f t="shared" si="934"/>
        <v>3945.5</v>
      </c>
      <c r="AR526" s="9">
        <f t="shared" si="935"/>
        <v>2088</v>
      </c>
      <c r="AS526" s="9">
        <f t="shared" si="936"/>
        <v>0</v>
      </c>
      <c r="AT526" s="9">
        <f t="shared" si="937"/>
        <v>0</v>
      </c>
      <c r="AU526" s="9">
        <f t="shared" si="938"/>
        <v>62.3</v>
      </c>
      <c r="AV526" s="9">
        <f t="shared" si="939"/>
        <v>0</v>
      </c>
      <c r="AW526" s="9">
        <f t="shared" si="940"/>
        <v>0</v>
      </c>
      <c r="AX526" s="9">
        <f t="shared" si="941"/>
        <v>0</v>
      </c>
      <c r="AY526" s="9">
        <f t="shared" si="942"/>
        <v>0</v>
      </c>
      <c r="AZ526" s="9">
        <f t="shared" si="943"/>
        <v>62.3</v>
      </c>
      <c r="BA526" s="9">
        <f t="shared" si="944"/>
        <v>0</v>
      </c>
      <c r="BB526" s="9">
        <f t="shared" si="945"/>
        <v>0</v>
      </c>
      <c r="BC526" s="9">
        <f t="shared" si="946"/>
        <v>1425</v>
      </c>
      <c r="BD526" s="9">
        <f t="shared" si="947"/>
        <v>370.2</v>
      </c>
      <c r="BE526" s="9">
        <f t="shared" si="948"/>
        <v>0</v>
      </c>
      <c r="BF526" s="9">
        <f t="shared" si="949"/>
        <v>12.4</v>
      </c>
      <c r="BG526" s="9">
        <f t="shared" si="949"/>
        <v>0</v>
      </c>
      <c r="BH526" s="4"/>
      <c r="BI526" s="18"/>
      <c r="BJ526" s="4"/>
      <c r="BK526" s="4"/>
      <c r="BL526" s="4"/>
    </row>
    <row r="527" spans="1:64" x14ac:dyDescent="0.2">
      <c r="A527" s="40">
        <v>1470</v>
      </c>
      <c r="B527" s="36" t="s">
        <v>456</v>
      </c>
      <c r="C527" s="11">
        <v>2924</v>
      </c>
      <c r="D527" s="9">
        <v>1021</v>
      </c>
      <c r="E527" s="9">
        <v>1870.6999999999998</v>
      </c>
      <c r="F527" s="9">
        <v>1653.4999999999998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217.2</v>
      </c>
      <c r="S527" s="9">
        <v>0</v>
      </c>
      <c r="T527" s="9">
        <v>32.299999999999997</v>
      </c>
      <c r="U527" s="21">
        <v>0</v>
      </c>
      <c r="V527" s="59">
        <f t="shared" si="929"/>
        <v>0</v>
      </c>
      <c r="W527" s="9"/>
      <c r="X527" s="9">
        <f t="shared" si="930"/>
        <v>0</v>
      </c>
      <c r="Y527" s="9"/>
      <c r="Z527" s="9"/>
      <c r="AA527" s="9"/>
      <c r="AB527" s="9">
        <f t="shared" si="931"/>
        <v>0</v>
      </c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48"/>
      <c r="AO527" s="11">
        <f t="shared" si="932"/>
        <v>2924</v>
      </c>
      <c r="AP527" s="9">
        <f t="shared" si="933"/>
        <v>1021</v>
      </c>
      <c r="AQ527" s="9">
        <f t="shared" si="934"/>
        <v>1870.6999999999998</v>
      </c>
      <c r="AR527" s="9">
        <f t="shared" si="935"/>
        <v>1653.4999999999998</v>
      </c>
      <c r="AS527" s="9">
        <f t="shared" si="936"/>
        <v>0</v>
      </c>
      <c r="AT527" s="9">
        <f t="shared" si="937"/>
        <v>0</v>
      </c>
      <c r="AU527" s="9">
        <f t="shared" si="938"/>
        <v>0</v>
      </c>
      <c r="AV527" s="9">
        <f t="shared" si="939"/>
        <v>0</v>
      </c>
      <c r="AW527" s="9">
        <f t="shared" si="940"/>
        <v>0</v>
      </c>
      <c r="AX527" s="9">
        <f t="shared" si="941"/>
        <v>0</v>
      </c>
      <c r="AY527" s="9">
        <f t="shared" si="942"/>
        <v>0</v>
      </c>
      <c r="AZ527" s="9">
        <f t="shared" si="943"/>
        <v>0</v>
      </c>
      <c r="BA527" s="9">
        <f t="shared" si="944"/>
        <v>0</v>
      </c>
      <c r="BB527" s="9">
        <f t="shared" si="945"/>
        <v>0</v>
      </c>
      <c r="BC527" s="9">
        <f t="shared" si="946"/>
        <v>0</v>
      </c>
      <c r="BD527" s="9">
        <f t="shared" si="947"/>
        <v>217.2</v>
      </c>
      <c r="BE527" s="9">
        <f t="shared" si="948"/>
        <v>0</v>
      </c>
      <c r="BF527" s="9">
        <f t="shared" si="949"/>
        <v>32.299999999999997</v>
      </c>
      <c r="BG527" s="9">
        <f t="shared" si="949"/>
        <v>0</v>
      </c>
      <c r="BH527" s="4"/>
      <c r="BI527" s="18"/>
      <c r="BJ527" s="4"/>
      <c r="BK527" s="4"/>
      <c r="BL527" s="4"/>
    </row>
    <row r="528" spans="1:64" x14ac:dyDescent="0.2">
      <c r="A528" s="40">
        <v>1471</v>
      </c>
      <c r="B528" s="36" t="s">
        <v>457</v>
      </c>
      <c r="C528" s="11">
        <v>1236.8</v>
      </c>
      <c r="D528" s="9">
        <v>710.8</v>
      </c>
      <c r="E528" s="9">
        <v>513.29999999999995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425</v>
      </c>
      <c r="R528" s="9">
        <v>88.3</v>
      </c>
      <c r="S528" s="9">
        <v>0</v>
      </c>
      <c r="T528" s="9">
        <v>12.7</v>
      </c>
      <c r="U528" s="21">
        <v>0</v>
      </c>
      <c r="V528" s="59">
        <f t="shared" si="929"/>
        <v>0</v>
      </c>
      <c r="W528" s="9"/>
      <c r="X528" s="9">
        <f t="shared" si="930"/>
        <v>0</v>
      </c>
      <c r="Y528" s="9"/>
      <c r="Z528" s="9"/>
      <c r="AA528" s="9"/>
      <c r="AB528" s="9">
        <f t="shared" si="931"/>
        <v>0</v>
      </c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48"/>
      <c r="AO528" s="11">
        <f t="shared" si="932"/>
        <v>1236.8</v>
      </c>
      <c r="AP528" s="9">
        <f t="shared" si="933"/>
        <v>710.8</v>
      </c>
      <c r="AQ528" s="9">
        <f t="shared" si="934"/>
        <v>513.29999999999995</v>
      </c>
      <c r="AR528" s="9">
        <f t="shared" si="935"/>
        <v>0</v>
      </c>
      <c r="AS528" s="9">
        <f t="shared" si="936"/>
        <v>0</v>
      </c>
      <c r="AT528" s="9">
        <f t="shared" si="937"/>
        <v>0</v>
      </c>
      <c r="AU528" s="9">
        <f t="shared" si="938"/>
        <v>0</v>
      </c>
      <c r="AV528" s="9">
        <f t="shared" si="939"/>
        <v>0</v>
      </c>
      <c r="AW528" s="9">
        <f t="shared" si="940"/>
        <v>0</v>
      </c>
      <c r="AX528" s="9">
        <f t="shared" si="941"/>
        <v>0</v>
      </c>
      <c r="AY528" s="9">
        <f t="shared" si="942"/>
        <v>0</v>
      </c>
      <c r="AZ528" s="9">
        <f t="shared" si="943"/>
        <v>0</v>
      </c>
      <c r="BA528" s="9">
        <f t="shared" si="944"/>
        <v>0</v>
      </c>
      <c r="BB528" s="9">
        <f t="shared" si="945"/>
        <v>0</v>
      </c>
      <c r="BC528" s="9">
        <f t="shared" si="946"/>
        <v>425</v>
      </c>
      <c r="BD528" s="9">
        <f t="shared" si="947"/>
        <v>88.3</v>
      </c>
      <c r="BE528" s="9">
        <f t="shared" si="948"/>
        <v>0</v>
      </c>
      <c r="BF528" s="9">
        <f t="shared" si="949"/>
        <v>12.7</v>
      </c>
      <c r="BG528" s="9">
        <f t="shared" si="949"/>
        <v>0</v>
      </c>
      <c r="BH528" s="4"/>
      <c r="BI528" s="18"/>
      <c r="BJ528" s="4"/>
      <c r="BK528" s="4"/>
      <c r="BL528" s="4"/>
    </row>
    <row r="529" spans="1:64" x14ac:dyDescent="0.2">
      <c r="A529" s="40">
        <v>1472</v>
      </c>
      <c r="B529" s="36" t="s">
        <v>458</v>
      </c>
      <c r="C529" s="11">
        <v>3924.5999999999995</v>
      </c>
      <c r="D529" s="9">
        <v>1259.3</v>
      </c>
      <c r="E529" s="9">
        <v>2665.2999999999997</v>
      </c>
      <c r="F529" s="9">
        <v>2310.9999999999995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354.3</v>
      </c>
      <c r="S529" s="9">
        <v>0</v>
      </c>
      <c r="T529" s="9">
        <v>0</v>
      </c>
      <c r="U529" s="21">
        <v>0</v>
      </c>
      <c r="V529" s="59">
        <f t="shared" si="929"/>
        <v>0</v>
      </c>
      <c r="W529" s="9"/>
      <c r="X529" s="9">
        <f t="shared" si="930"/>
        <v>0</v>
      </c>
      <c r="Y529" s="9"/>
      <c r="Z529" s="9"/>
      <c r="AA529" s="9"/>
      <c r="AB529" s="9">
        <f t="shared" si="931"/>
        <v>0</v>
      </c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48"/>
      <c r="AO529" s="11">
        <f t="shared" si="932"/>
        <v>3924.5999999999995</v>
      </c>
      <c r="AP529" s="9">
        <f t="shared" si="933"/>
        <v>1259.3</v>
      </c>
      <c r="AQ529" s="9">
        <f t="shared" si="934"/>
        <v>2665.2999999999997</v>
      </c>
      <c r="AR529" s="9">
        <f t="shared" si="935"/>
        <v>2310.9999999999995</v>
      </c>
      <c r="AS529" s="9">
        <f t="shared" si="936"/>
        <v>0</v>
      </c>
      <c r="AT529" s="9">
        <f t="shared" si="937"/>
        <v>0</v>
      </c>
      <c r="AU529" s="9">
        <f t="shared" si="938"/>
        <v>0</v>
      </c>
      <c r="AV529" s="9">
        <f t="shared" si="939"/>
        <v>0</v>
      </c>
      <c r="AW529" s="9">
        <f t="shared" si="940"/>
        <v>0</v>
      </c>
      <c r="AX529" s="9">
        <f t="shared" si="941"/>
        <v>0</v>
      </c>
      <c r="AY529" s="9">
        <f t="shared" si="942"/>
        <v>0</v>
      </c>
      <c r="AZ529" s="9">
        <f t="shared" si="943"/>
        <v>0</v>
      </c>
      <c r="BA529" s="9">
        <f t="shared" si="944"/>
        <v>0</v>
      </c>
      <c r="BB529" s="9">
        <f t="shared" si="945"/>
        <v>0</v>
      </c>
      <c r="BC529" s="9">
        <f t="shared" si="946"/>
        <v>0</v>
      </c>
      <c r="BD529" s="9">
        <f t="shared" si="947"/>
        <v>354.3</v>
      </c>
      <c r="BE529" s="9">
        <f t="shared" si="948"/>
        <v>0</v>
      </c>
      <c r="BF529" s="9">
        <f t="shared" si="949"/>
        <v>0</v>
      </c>
      <c r="BG529" s="9">
        <f t="shared" si="949"/>
        <v>0</v>
      </c>
      <c r="BH529" s="4"/>
      <c r="BI529" s="4"/>
      <c r="BJ529" s="4"/>
      <c r="BK529" s="4"/>
      <c r="BL529" s="4"/>
    </row>
    <row r="530" spans="1:64" x14ac:dyDescent="0.2">
      <c r="A530" s="40">
        <v>1477</v>
      </c>
      <c r="B530" s="36" t="s">
        <v>448</v>
      </c>
      <c r="C530" s="11">
        <v>14532.300000000001</v>
      </c>
      <c r="D530" s="9">
        <v>1252.3</v>
      </c>
      <c r="E530" s="9">
        <v>13280.000000000002</v>
      </c>
      <c r="F530" s="9">
        <v>11442.400000000001</v>
      </c>
      <c r="G530" s="9">
        <v>0</v>
      </c>
      <c r="H530" s="9">
        <v>0</v>
      </c>
      <c r="I530" s="9">
        <v>61.4</v>
      </c>
      <c r="J530" s="9">
        <v>0</v>
      </c>
      <c r="K530" s="9">
        <v>0</v>
      </c>
      <c r="L530" s="9">
        <v>0</v>
      </c>
      <c r="M530" s="9">
        <v>0</v>
      </c>
      <c r="N530" s="9">
        <v>61.4</v>
      </c>
      <c r="O530" s="9">
        <v>0</v>
      </c>
      <c r="P530" s="9">
        <v>0</v>
      </c>
      <c r="Q530" s="9">
        <v>575</v>
      </c>
      <c r="R530" s="9">
        <v>1201.2</v>
      </c>
      <c r="S530" s="9">
        <v>0</v>
      </c>
      <c r="T530" s="9">
        <v>0</v>
      </c>
      <c r="U530" s="21">
        <v>0</v>
      </c>
      <c r="V530" s="59">
        <f t="shared" si="929"/>
        <v>0</v>
      </c>
      <c r="W530" s="9"/>
      <c r="X530" s="9">
        <f t="shared" si="930"/>
        <v>0</v>
      </c>
      <c r="Y530" s="9"/>
      <c r="Z530" s="9"/>
      <c r="AA530" s="9"/>
      <c r="AB530" s="9">
        <f t="shared" si="931"/>
        <v>0</v>
      </c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48"/>
      <c r="AO530" s="11">
        <f t="shared" si="932"/>
        <v>14532.300000000001</v>
      </c>
      <c r="AP530" s="9">
        <f t="shared" si="933"/>
        <v>1252.3</v>
      </c>
      <c r="AQ530" s="9">
        <f t="shared" si="934"/>
        <v>13280.000000000002</v>
      </c>
      <c r="AR530" s="9">
        <f t="shared" si="935"/>
        <v>11442.400000000001</v>
      </c>
      <c r="AS530" s="9">
        <f t="shared" si="936"/>
        <v>0</v>
      </c>
      <c r="AT530" s="9">
        <f t="shared" si="937"/>
        <v>0</v>
      </c>
      <c r="AU530" s="9">
        <f t="shared" si="938"/>
        <v>61.4</v>
      </c>
      <c r="AV530" s="9">
        <f t="shared" si="939"/>
        <v>0</v>
      </c>
      <c r="AW530" s="9">
        <f t="shared" si="940"/>
        <v>0</v>
      </c>
      <c r="AX530" s="9">
        <f t="shared" si="941"/>
        <v>0</v>
      </c>
      <c r="AY530" s="9">
        <f t="shared" si="942"/>
        <v>0</v>
      </c>
      <c r="AZ530" s="9">
        <f t="shared" si="943"/>
        <v>61.4</v>
      </c>
      <c r="BA530" s="9">
        <f t="shared" si="944"/>
        <v>0</v>
      </c>
      <c r="BB530" s="9">
        <f t="shared" si="945"/>
        <v>0</v>
      </c>
      <c r="BC530" s="9">
        <f t="shared" si="946"/>
        <v>575</v>
      </c>
      <c r="BD530" s="9">
        <f t="shared" si="947"/>
        <v>1201.2</v>
      </c>
      <c r="BE530" s="9">
        <f t="shared" si="948"/>
        <v>0</v>
      </c>
      <c r="BF530" s="9">
        <f t="shared" si="949"/>
        <v>0</v>
      </c>
      <c r="BG530" s="9">
        <f t="shared" si="949"/>
        <v>0</v>
      </c>
      <c r="BH530" s="4"/>
      <c r="BI530" s="18"/>
      <c r="BJ530" s="4"/>
      <c r="BK530" s="4"/>
      <c r="BL530" s="4"/>
    </row>
    <row r="531" spans="1:64" x14ac:dyDescent="0.2">
      <c r="A531" s="40">
        <v>1473</v>
      </c>
      <c r="B531" s="36" t="s">
        <v>459</v>
      </c>
      <c r="C531" s="11">
        <v>5416.5</v>
      </c>
      <c r="D531" s="9">
        <v>1207.0999999999999</v>
      </c>
      <c r="E531" s="9">
        <v>4209.3999999999996</v>
      </c>
      <c r="F531" s="9">
        <v>3790.5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418.9</v>
      </c>
      <c r="S531" s="9">
        <v>0</v>
      </c>
      <c r="T531" s="9">
        <v>0</v>
      </c>
      <c r="U531" s="21">
        <v>0</v>
      </c>
      <c r="V531" s="59">
        <f t="shared" si="929"/>
        <v>0</v>
      </c>
      <c r="W531" s="9"/>
      <c r="X531" s="9">
        <f t="shared" si="930"/>
        <v>0</v>
      </c>
      <c r="Y531" s="9"/>
      <c r="Z531" s="9"/>
      <c r="AA531" s="9"/>
      <c r="AB531" s="9">
        <f t="shared" si="931"/>
        <v>0</v>
      </c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48"/>
      <c r="AO531" s="11">
        <f t="shared" si="932"/>
        <v>5416.5</v>
      </c>
      <c r="AP531" s="9">
        <f t="shared" si="933"/>
        <v>1207.0999999999999</v>
      </c>
      <c r="AQ531" s="9">
        <f t="shared" si="934"/>
        <v>4209.3999999999996</v>
      </c>
      <c r="AR531" s="9">
        <f t="shared" si="935"/>
        <v>3790.5</v>
      </c>
      <c r="AS531" s="9">
        <f t="shared" si="936"/>
        <v>0</v>
      </c>
      <c r="AT531" s="9">
        <f t="shared" si="937"/>
        <v>0</v>
      </c>
      <c r="AU531" s="9">
        <f t="shared" si="938"/>
        <v>0</v>
      </c>
      <c r="AV531" s="9">
        <f t="shared" si="939"/>
        <v>0</v>
      </c>
      <c r="AW531" s="9">
        <f t="shared" si="940"/>
        <v>0</v>
      </c>
      <c r="AX531" s="9">
        <f t="shared" si="941"/>
        <v>0</v>
      </c>
      <c r="AY531" s="9">
        <f t="shared" si="942"/>
        <v>0</v>
      </c>
      <c r="AZ531" s="9">
        <f t="shared" si="943"/>
        <v>0</v>
      </c>
      <c r="BA531" s="9">
        <f t="shared" si="944"/>
        <v>0</v>
      </c>
      <c r="BB531" s="9">
        <f t="shared" si="945"/>
        <v>0</v>
      </c>
      <c r="BC531" s="9">
        <f t="shared" si="946"/>
        <v>0</v>
      </c>
      <c r="BD531" s="9">
        <f t="shared" si="947"/>
        <v>418.9</v>
      </c>
      <c r="BE531" s="9">
        <f t="shared" si="948"/>
        <v>0</v>
      </c>
      <c r="BF531" s="9">
        <f t="shared" si="949"/>
        <v>0</v>
      </c>
      <c r="BG531" s="9">
        <f t="shared" si="949"/>
        <v>0</v>
      </c>
      <c r="BH531" s="4"/>
      <c r="BI531" s="18"/>
      <c r="BJ531" s="4"/>
      <c r="BK531" s="4"/>
      <c r="BL531" s="4"/>
    </row>
    <row r="532" spans="1:64" x14ac:dyDescent="0.2">
      <c r="A532" s="40">
        <v>1474</v>
      </c>
      <c r="B532" s="36" t="s">
        <v>460</v>
      </c>
      <c r="C532" s="11">
        <v>4800.8</v>
      </c>
      <c r="D532" s="9">
        <v>1147.0999999999999</v>
      </c>
      <c r="E532" s="9">
        <v>3653.7000000000003</v>
      </c>
      <c r="F532" s="9">
        <v>2058.8000000000002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1300</v>
      </c>
      <c r="R532" s="9">
        <v>294.89999999999998</v>
      </c>
      <c r="S532" s="9">
        <v>0</v>
      </c>
      <c r="T532" s="9">
        <v>0</v>
      </c>
      <c r="U532" s="21">
        <v>0</v>
      </c>
      <c r="V532" s="59">
        <f t="shared" si="929"/>
        <v>0</v>
      </c>
      <c r="W532" s="9"/>
      <c r="X532" s="9">
        <f t="shared" si="930"/>
        <v>0</v>
      </c>
      <c r="Y532" s="9"/>
      <c r="Z532" s="9"/>
      <c r="AA532" s="9"/>
      <c r="AB532" s="9">
        <f t="shared" si="931"/>
        <v>0</v>
      </c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48"/>
      <c r="AO532" s="11">
        <f t="shared" si="932"/>
        <v>4800.8</v>
      </c>
      <c r="AP532" s="9">
        <f t="shared" si="933"/>
        <v>1147.0999999999999</v>
      </c>
      <c r="AQ532" s="9">
        <f t="shared" si="934"/>
        <v>3653.7000000000003</v>
      </c>
      <c r="AR532" s="9">
        <f t="shared" si="935"/>
        <v>2058.8000000000002</v>
      </c>
      <c r="AS532" s="9">
        <f t="shared" si="936"/>
        <v>0</v>
      </c>
      <c r="AT532" s="9">
        <f t="shared" si="937"/>
        <v>0</v>
      </c>
      <c r="AU532" s="9">
        <f t="shared" si="938"/>
        <v>0</v>
      </c>
      <c r="AV532" s="9">
        <f t="shared" si="939"/>
        <v>0</v>
      </c>
      <c r="AW532" s="9">
        <f t="shared" si="940"/>
        <v>0</v>
      </c>
      <c r="AX532" s="9">
        <f t="shared" si="941"/>
        <v>0</v>
      </c>
      <c r="AY532" s="9">
        <f t="shared" si="942"/>
        <v>0</v>
      </c>
      <c r="AZ532" s="9">
        <f t="shared" si="943"/>
        <v>0</v>
      </c>
      <c r="BA532" s="9">
        <f t="shared" si="944"/>
        <v>0</v>
      </c>
      <c r="BB532" s="9">
        <f t="shared" si="945"/>
        <v>0</v>
      </c>
      <c r="BC532" s="9">
        <f t="shared" si="946"/>
        <v>1300</v>
      </c>
      <c r="BD532" s="9">
        <f t="shared" si="947"/>
        <v>294.89999999999998</v>
      </c>
      <c r="BE532" s="9">
        <f t="shared" si="948"/>
        <v>0</v>
      </c>
      <c r="BF532" s="9">
        <f t="shared" si="949"/>
        <v>0</v>
      </c>
      <c r="BG532" s="9">
        <f t="shared" si="949"/>
        <v>0</v>
      </c>
      <c r="BH532" s="4"/>
      <c r="BI532" s="18"/>
      <c r="BJ532" s="4"/>
      <c r="BK532" s="4"/>
      <c r="BL532" s="4"/>
    </row>
    <row r="533" spans="1:64" x14ac:dyDescent="0.2">
      <c r="A533" s="40">
        <v>1475</v>
      </c>
      <c r="B533" s="36" t="s">
        <v>461</v>
      </c>
      <c r="C533" s="11">
        <v>3109.3</v>
      </c>
      <c r="D533" s="9">
        <v>1046.5999999999999</v>
      </c>
      <c r="E533" s="9">
        <v>1817.2</v>
      </c>
      <c r="F533" s="9">
        <v>1429.3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200</v>
      </c>
      <c r="R533" s="9">
        <v>187.9</v>
      </c>
      <c r="S533" s="9">
        <v>0</v>
      </c>
      <c r="T533" s="9">
        <v>245.5</v>
      </c>
      <c r="U533" s="21">
        <v>0</v>
      </c>
      <c r="V533" s="59">
        <f t="shared" si="929"/>
        <v>0</v>
      </c>
      <c r="W533" s="9"/>
      <c r="X533" s="9">
        <f t="shared" si="930"/>
        <v>0</v>
      </c>
      <c r="Y533" s="9"/>
      <c r="Z533" s="9"/>
      <c r="AA533" s="9"/>
      <c r="AB533" s="9">
        <f t="shared" si="931"/>
        <v>0</v>
      </c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48"/>
      <c r="AO533" s="11">
        <f t="shared" si="932"/>
        <v>3109.3</v>
      </c>
      <c r="AP533" s="9">
        <f t="shared" si="933"/>
        <v>1046.5999999999999</v>
      </c>
      <c r="AQ533" s="9">
        <f t="shared" si="934"/>
        <v>1817.2</v>
      </c>
      <c r="AR533" s="9">
        <f t="shared" si="935"/>
        <v>1429.3</v>
      </c>
      <c r="AS533" s="9">
        <f t="shared" si="936"/>
        <v>0</v>
      </c>
      <c r="AT533" s="9">
        <f t="shared" si="937"/>
        <v>0</v>
      </c>
      <c r="AU533" s="9">
        <f t="shared" si="938"/>
        <v>0</v>
      </c>
      <c r="AV533" s="9">
        <f t="shared" si="939"/>
        <v>0</v>
      </c>
      <c r="AW533" s="9">
        <f t="shared" si="940"/>
        <v>0</v>
      </c>
      <c r="AX533" s="9">
        <f t="shared" si="941"/>
        <v>0</v>
      </c>
      <c r="AY533" s="9">
        <f t="shared" si="942"/>
        <v>0</v>
      </c>
      <c r="AZ533" s="9">
        <f t="shared" si="943"/>
        <v>0</v>
      </c>
      <c r="BA533" s="9">
        <f t="shared" si="944"/>
        <v>0</v>
      </c>
      <c r="BB533" s="9">
        <f t="shared" si="945"/>
        <v>0</v>
      </c>
      <c r="BC533" s="9">
        <f t="shared" si="946"/>
        <v>200</v>
      </c>
      <c r="BD533" s="9">
        <f t="shared" si="947"/>
        <v>187.9</v>
      </c>
      <c r="BE533" s="9">
        <f t="shared" si="948"/>
        <v>0</v>
      </c>
      <c r="BF533" s="9">
        <f t="shared" si="949"/>
        <v>245.5</v>
      </c>
      <c r="BG533" s="9">
        <f t="shared" si="949"/>
        <v>0</v>
      </c>
      <c r="BH533" s="4"/>
      <c r="BI533" s="18"/>
      <c r="BJ533" s="4"/>
      <c r="BK533" s="4"/>
      <c r="BL533" s="4"/>
    </row>
    <row r="534" spans="1:64" x14ac:dyDescent="0.2">
      <c r="A534" s="40">
        <v>1476</v>
      </c>
      <c r="B534" s="36" t="s">
        <v>462</v>
      </c>
      <c r="C534" s="11">
        <v>3285.9000000000005</v>
      </c>
      <c r="D534" s="9">
        <v>1019.9</v>
      </c>
      <c r="E534" s="9">
        <v>2236.4000000000005</v>
      </c>
      <c r="F534" s="9">
        <v>1611.5000000000005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425</v>
      </c>
      <c r="R534" s="9">
        <v>199.9</v>
      </c>
      <c r="S534" s="9">
        <v>0</v>
      </c>
      <c r="T534" s="9">
        <v>29.6</v>
      </c>
      <c r="U534" s="21">
        <v>0</v>
      </c>
      <c r="V534" s="59">
        <f t="shared" si="929"/>
        <v>0</v>
      </c>
      <c r="W534" s="9"/>
      <c r="X534" s="9">
        <f t="shared" si="930"/>
        <v>0</v>
      </c>
      <c r="Y534" s="9"/>
      <c r="Z534" s="9"/>
      <c r="AA534" s="9"/>
      <c r="AB534" s="9">
        <f t="shared" si="931"/>
        <v>0</v>
      </c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48"/>
      <c r="AO534" s="11">
        <f t="shared" si="932"/>
        <v>3285.9000000000005</v>
      </c>
      <c r="AP534" s="9">
        <f t="shared" si="933"/>
        <v>1019.9</v>
      </c>
      <c r="AQ534" s="9">
        <f t="shared" si="934"/>
        <v>2236.4000000000005</v>
      </c>
      <c r="AR534" s="9">
        <f t="shared" si="935"/>
        <v>1611.5000000000005</v>
      </c>
      <c r="AS534" s="9">
        <f t="shared" si="936"/>
        <v>0</v>
      </c>
      <c r="AT534" s="9">
        <f t="shared" si="937"/>
        <v>0</v>
      </c>
      <c r="AU534" s="9">
        <f t="shared" si="938"/>
        <v>0</v>
      </c>
      <c r="AV534" s="9">
        <f t="shared" si="939"/>
        <v>0</v>
      </c>
      <c r="AW534" s="9">
        <f t="shared" si="940"/>
        <v>0</v>
      </c>
      <c r="AX534" s="9">
        <f t="shared" si="941"/>
        <v>0</v>
      </c>
      <c r="AY534" s="9">
        <f t="shared" si="942"/>
        <v>0</v>
      </c>
      <c r="AZ534" s="9">
        <f t="shared" si="943"/>
        <v>0</v>
      </c>
      <c r="BA534" s="9">
        <f t="shared" si="944"/>
        <v>0</v>
      </c>
      <c r="BB534" s="9">
        <f t="shared" si="945"/>
        <v>0</v>
      </c>
      <c r="BC534" s="9">
        <f t="shared" si="946"/>
        <v>425</v>
      </c>
      <c r="BD534" s="9">
        <f t="shared" si="947"/>
        <v>199.9</v>
      </c>
      <c r="BE534" s="9">
        <f t="shared" si="948"/>
        <v>0</v>
      </c>
      <c r="BF534" s="9">
        <f t="shared" si="949"/>
        <v>29.6</v>
      </c>
      <c r="BG534" s="9">
        <f t="shared" si="949"/>
        <v>0</v>
      </c>
      <c r="BH534" s="4"/>
      <c r="BI534" s="18"/>
      <c r="BJ534" s="4"/>
      <c r="BK534" s="4"/>
      <c r="BL534" s="4"/>
    </row>
    <row r="535" spans="1:64" x14ac:dyDescent="0.2">
      <c r="A535" s="40">
        <v>1478</v>
      </c>
      <c r="B535" s="36" t="s">
        <v>463</v>
      </c>
      <c r="C535" s="11">
        <v>4190.2000000000007</v>
      </c>
      <c r="D535" s="9">
        <v>1056.4000000000001</v>
      </c>
      <c r="E535" s="9">
        <v>2967.0000000000005</v>
      </c>
      <c r="F535" s="9">
        <v>2295.7000000000003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425</v>
      </c>
      <c r="R535" s="9">
        <v>246.3</v>
      </c>
      <c r="S535" s="9">
        <v>0</v>
      </c>
      <c r="T535" s="9">
        <v>166.8</v>
      </c>
      <c r="U535" s="21">
        <v>0</v>
      </c>
      <c r="V535" s="59">
        <f t="shared" si="929"/>
        <v>0</v>
      </c>
      <c r="W535" s="9"/>
      <c r="X535" s="9">
        <f t="shared" si="930"/>
        <v>0</v>
      </c>
      <c r="Y535" s="9"/>
      <c r="Z535" s="9"/>
      <c r="AA535" s="9"/>
      <c r="AB535" s="9">
        <f t="shared" si="931"/>
        <v>0</v>
      </c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48"/>
      <c r="AO535" s="11">
        <f t="shared" si="932"/>
        <v>4190.2000000000007</v>
      </c>
      <c r="AP535" s="9">
        <f t="shared" si="933"/>
        <v>1056.4000000000001</v>
      </c>
      <c r="AQ535" s="9">
        <f t="shared" si="934"/>
        <v>2967.0000000000005</v>
      </c>
      <c r="AR535" s="9">
        <f t="shared" si="935"/>
        <v>2295.7000000000003</v>
      </c>
      <c r="AS535" s="9">
        <f t="shared" si="936"/>
        <v>0</v>
      </c>
      <c r="AT535" s="9">
        <f t="shared" si="937"/>
        <v>0</v>
      </c>
      <c r="AU535" s="9">
        <f t="shared" si="938"/>
        <v>0</v>
      </c>
      <c r="AV535" s="9">
        <f t="shared" si="939"/>
        <v>0</v>
      </c>
      <c r="AW535" s="9">
        <f t="shared" si="940"/>
        <v>0</v>
      </c>
      <c r="AX535" s="9">
        <f t="shared" si="941"/>
        <v>0</v>
      </c>
      <c r="AY535" s="9">
        <f t="shared" si="942"/>
        <v>0</v>
      </c>
      <c r="AZ535" s="9">
        <f t="shared" si="943"/>
        <v>0</v>
      </c>
      <c r="BA535" s="9">
        <f t="shared" si="944"/>
        <v>0</v>
      </c>
      <c r="BB535" s="9">
        <f t="shared" si="945"/>
        <v>0</v>
      </c>
      <c r="BC535" s="9">
        <f t="shared" si="946"/>
        <v>425</v>
      </c>
      <c r="BD535" s="9">
        <f t="shared" si="947"/>
        <v>246.3</v>
      </c>
      <c r="BE535" s="9">
        <f t="shared" si="948"/>
        <v>0</v>
      </c>
      <c r="BF535" s="9">
        <f t="shared" si="949"/>
        <v>166.8</v>
      </c>
      <c r="BG535" s="9">
        <f t="shared" si="949"/>
        <v>0</v>
      </c>
      <c r="BH535" s="4"/>
      <c r="BI535" s="18"/>
      <c r="BJ535" s="4"/>
      <c r="BK535" s="4"/>
      <c r="BL535" s="4"/>
    </row>
    <row r="536" spans="1:64" x14ac:dyDescent="0.2">
      <c r="A536" s="40">
        <v>1479</v>
      </c>
      <c r="B536" s="36" t="s">
        <v>464</v>
      </c>
      <c r="C536" s="11">
        <v>6739.9</v>
      </c>
      <c r="D536" s="9">
        <v>1394.8</v>
      </c>
      <c r="E536" s="9">
        <v>5345.0999999999995</v>
      </c>
      <c r="F536" s="9">
        <v>3606.9999999999991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1225</v>
      </c>
      <c r="R536" s="9">
        <v>513.1</v>
      </c>
      <c r="S536" s="9">
        <v>0</v>
      </c>
      <c r="T536" s="9">
        <v>0</v>
      </c>
      <c r="U536" s="21">
        <v>0</v>
      </c>
      <c r="V536" s="59">
        <f t="shared" si="929"/>
        <v>0</v>
      </c>
      <c r="W536" s="9"/>
      <c r="X536" s="9">
        <f t="shared" si="930"/>
        <v>0</v>
      </c>
      <c r="Y536" s="9"/>
      <c r="Z536" s="9"/>
      <c r="AA536" s="9"/>
      <c r="AB536" s="9">
        <f t="shared" si="931"/>
        <v>0</v>
      </c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48"/>
      <c r="AO536" s="11">
        <f t="shared" si="932"/>
        <v>6739.9</v>
      </c>
      <c r="AP536" s="9">
        <f t="shared" si="933"/>
        <v>1394.8</v>
      </c>
      <c r="AQ536" s="9">
        <f t="shared" si="934"/>
        <v>5345.0999999999995</v>
      </c>
      <c r="AR536" s="9">
        <f t="shared" si="935"/>
        <v>3606.9999999999991</v>
      </c>
      <c r="AS536" s="9">
        <f t="shared" si="936"/>
        <v>0</v>
      </c>
      <c r="AT536" s="9">
        <f t="shared" si="937"/>
        <v>0</v>
      </c>
      <c r="AU536" s="9">
        <f t="shared" si="938"/>
        <v>0</v>
      </c>
      <c r="AV536" s="9">
        <f t="shared" si="939"/>
        <v>0</v>
      </c>
      <c r="AW536" s="9">
        <f t="shared" si="940"/>
        <v>0</v>
      </c>
      <c r="AX536" s="9">
        <f t="shared" si="941"/>
        <v>0</v>
      </c>
      <c r="AY536" s="9">
        <f t="shared" si="942"/>
        <v>0</v>
      </c>
      <c r="AZ536" s="9">
        <f t="shared" si="943"/>
        <v>0</v>
      </c>
      <c r="BA536" s="9">
        <f t="shared" si="944"/>
        <v>0</v>
      </c>
      <c r="BB536" s="9">
        <f t="shared" si="945"/>
        <v>0</v>
      </c>
      <c r="BC536" s="9">
        <f t="shared" si="946"/>
        <v>1225</v>
      </c>
      <c r="BD536" s="9">
        <f t="shared" si="947"/>
        <v>513.1</v>
      </c>
      <c r="BE536" s="9">
        <f t="shared" si="948"/>
        <v>0</v>
      </c>
      <c r="BF536" s="9">
        <f t="shared" si="949"/>
        <v>0</v>
      </c>
      <c r="BG536" s="9">
        <f t="shared" si="949"/>
        <v>0</v>
      </c>
      <c r="BH536" s="4"/>
      <c r="BI536" s="18"/>
      <c r="BJ536" s="4"/>
      <c r="BK536" s="4"/>
      <c r="BL536" s="4"/>
    </row>
    <row r="537" spans="1:64" x14ac:dyDescent="0.2">
      <c r="A537" s="40">
        <v>1480</v>
      </c>
      <c r="B537" s="36" t="s">
        <v>350</v>
      </c>
      <c r="C537" s="11">
        <v>3182.2000000000003</v>
      </c>
      <c r="D537" s="9">
        <v>1088.2</v>
      </c>
      <c r="E537" s="9">
        <v>1911.9</v>
      </c>
      <c r="F537" s="9">
        <v>1498.6000000000001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200</v>
      </c>
      <c r="R537" s="9">
        <v>213.3</v>
      </c>
      <c r="S537" s="9">
        <v>0</v>
      </c>
      <c r="T537" s="9">
        <v>182.1</v>
      </c>
      <c r="U537" s="21">
        <v>0</v>
      </c>
      <c r="V537" s="59">
        <f t="shared" si="929"/>
        <v>0</v>
      </c>
      <c r="W537" s="9"/>
      <c r="X537" s="9">
        <f t="shared" si="930"/>
        <v>0</v>
      </c>
      <c r="Y537" s="9"/>
      <c r="Z537" s="9"/>
      <c r="AA537" s="9"/>
      <c r="AB537" s="9">
        <f t="shared" si="931"/>
        <v>0</v>
      </c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48"/>
      <c r="AO537" s="11">
        <f t="shared" si="932"/>
        <v>3182.2000000000003</v>
      </c>
      <c r="AP537" s="9">
        <f t="shared" si="933"/>
        <v>1088.2</v>
      </c>
      <c r="AQ537" s="9">
        <f t="shared" si="934"/>
        <v>1911.9</v>
      </c>
      <c r="AR537" s="9">
        <f t="shared" si="935"/>
        <v>1498.6000000000001</v>
      </c>
      <c r="AS537" s="9">
        <f t="shared" si="936"/>
        <v>0</v>
      </c>
      <c r="AT537" s="9">
        <f t="shared" si="937"/>
        <v>0</v>
      </c>
      <c r="AU537" s="9">
        <f t="shared" si="938"/>
        <v>0</v>
      </c>
      <c r="AV537" s="9">
        <f t="shared" si="939"/>
        <v>0</v>
      </c>
      <c r="AW537" s="9">
        <f t="shared" si="940"/>
        <v>0</v>
      </c>
      <c r="AX537" s="9">
        <f t="shared" si="941"/>
        <v>0</v>
      </c>
      <c r="AY537" s="9">
        <f t="shared" si="942"/>
        <v>0</v>
      </c>
      <c r="AZ537" s="9">
        <f t="shared" si="943"/>
        <v>0</v>
      </c>
      <c r="BA537" s="9">
        <f t="shared" si="944"/>
        <v>0</v>
      </c>
      <c r="BB537" s="9">
        <f t="shared" si="945"/>
        <v>0</v>
      </c>
      <c r="BC537" s="9">
        <f t="shared" si="946"/>
        <v>200</v>
      </c>
      <c r="BD537" s="9">
        <f t="shared" si="947"/>
        <v>213.3</v>
      </c>
      <c r="BE537" s="9">
        <f t="shared" si="948"/>
        <v>0</v>
      </c>
      <c r="BF537" s="9">
        <f t="shared" si="949"/>
        <v>182.1</v>
      </c>
      <c r="BG537" s="9">
        <f t="shared" si="949"/>
        <v>0</v>
      </c>
      <c r="BH537" s="4"/>
      <c r="BI537" s="4"/>
      <c r="BJ537" s="4"/>
      <c r="BK537" s="4"/>
      <c r="BL537" s="4"/>
    </row>
    <row r="538" spans="1:64" x14ac:dyDescent="0.2">
      <c r="A538" s="40">
        <v>1481</v>
      </c>
      <c r="B538" s="36" t="s">
        <v>380</v>
      </c>
      <c r="C538" s="11">
        <v>3290.2000000000003</v>
      </c>
      <c r="D538" s="9">
        <v>1150.9000000000001</v>
      </c>
      <c r="E538" s="9">
        <v>2139.3000000000002</v>
      </c>
      <c r="F538" s="9">
        <v>1715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200</v>
      </c>
      <c r="R538" s="9">
        <v>224.3</v>
      </c>
      <c r="S538" s="9">
        <v>0</v>
      </c>
      <c r="T538" s="9">
        <v>0</v>
      </c>
      <c r="U538" s="21">
        <v>0</v>
      </c>
      <c r="V538" s="59">
        <f t="shared" si="929"/>
        <v>0</v>
      </c>
      <c r="W538" s="9"/>
      <c r="X538" s="9">
        <f t="shared" si="930"/>
        <v>0</v>
      </c>
      <c r="Y538" s="9"/>
      <c r="Z538" s="9"/>
      <c r="AA538" s="9"/>
      <c r="AB538" s="9">
        <f t="shared" si="931"/>
        <v>0</v>
      </c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48"/>
      <c r="AO538" s="11">
        <f t="shared" si="932"/>
        <v>3290.2000000000003</v>
      </c>
      <c r="AP538" s="9">
        <f t="shared" si="933"/>
        <v>1150.9000000000001</v>
      </c>
      <c r="AQ538" s="9">
        <f t="shared" si="934"/>
        <v>2139.3000000000002</v>
      </c>
      <c r="AR538" s="9">
        <f t="shared" si="935"/>
        <v>1715</v>
      </c>
      <c r="AS538" s="9">
        <f t="shared" si="936"/>
        <v>0</v>
      </c>
      <c r="AT538" s="9">
        <f t="shared" si="937"/>
        <v>0</v>
      </c>
      <c r="AU538" s="9">
        <f t="shared" si="938"/>
        <v>0</v>
      </c>
      <c r="AV538" s="9">
        <f t="shared" si="939"/>
        <v>0</v>
      </c>
      <c r="AW538" s="9">
        <f t="shared" si="940"/>
        <v>0</v>
      </c>
      <c r="AX538" s="9">
        <f t="shared" si="941"/>
        <v>0</v>
      </c>
      <c r="AY538" s="9">
        <f t="shared" si="942"/>
        <v>0</v>
      </c>
      <c r="AZ538" s="9">
        <f t="shared" si="943"/>
        <v>0</v>
      </c>
      <c r="BA538" s="9">
        <f t="shared" si="944"/>
        <v>0</v>
      </c>
      <c r="BB538" s="9">
        <f t="shared" si="945"/>
        <v>0</v>
      </c>
      <c r="BC538" s="9">
        <f t="shared" si="946"/>
        <v>200</v>
      </c>
      <c r="BD538" s="9">
        <f t="shared" si="947"/>
        <v>224.3</v>
      </c>
      <c r="BE538" s="9">
        <f t="shared" si="948"/>
        <v>0</v>
      </c>
      <c r="BF538" s="9">
        <f t="shared" si="949"/>
        <v>0</v>
      </c>
      <c r="BG538" s="9">
        <f t="shared" si="949"/>
        <v>0</v>
      </c>
      <c r="BH538" s="4"/>
      <c r="BI538" s="4"/>
      <c r="BJ538" s="4"/>
      <c r="BK538" s="4"/>
      <c r="BL538" s="4"/>
    </row>
    <row r="539" spans="1:64" ht="10.5" customHeight="1" x14ac:dyDescent="0.2">
      <c r="A539" s="40"/>
      <c r="B539" s="36"/>
      <c r="C539" s="11">
        <v>0</v>
      </c>
      <c r="D539" s="9"/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0</v>
      </c>
      <c r="N539" s="9"/>
      <c r="O539" s="9"/>
      <c r="P539" s="9">
        <v>0</v>
      </c>
      <c r="Q539" s="9">
        <v>0</v>
      </c>
      <c r="R539" s="9"/>
      <c r="S539" s="9">
        <v>0</v>
      </c>
      <c r="T539" s="9"/>
      <c r="U539" s="21"/>
      <c r="V539" s="59">
        <v>0</v>
      </c>
      <c r="W539" s="9">
        <v>0</v>
      </c>
      <c r="X539" s="9">
        <v>0</v>
      </c>
      <c r="Y539" s="9">
        <f>AR539-F539</f>
        <v>0</v>
      </c>
      <c r="Z539" s="9"/>
      <c r="AA539" s="9">
        <f>AT539-H539</f>
        <v>0</v>
      </c>
      <c r="AB539" s="9">
        <v>0</v>
      </c>
      <c r="AC539" s="9">
        <f>AV539-J539</f>
        <v>0</v>
      </c>
      <c r="AD539" s="9">
        <f>AW539-K539</f>
        <v>0</v>
      </c>
      <c r="AE539" s="9">
        <f>AX539-L539</f>
        <v>0</v>
      </c>
      <c r="AF539" s="9">
        <f>AY539-M539</f>
        <v>0</v>
      </c>
      <c r="AG539" s="9">
        <f>AZ539-N539</f>
        <v>0</v>
      </c>
      <c r="AH539" s="9">
        <f t="shared" ref="AH539:AH583" si="950">BA539</f>
        <v>0</v>
      </c>
      <c r="AI539" s="9">
        <v>0</v>
      </c>
      <c r="AJ539" s="9">
        <v>0</v>
      </c>
      <c r="AK539" s="9">
        <f>BD539-R539</f>
        <v>0</v>
      </c>
      <c r="AL539" s="9">
        <v>0</v>
      </c>
      <c r="AM539" s="9">
        <v>0</v>
      </c>
      <c r="AN539" s="48"/>
      <c r="AO539" s="11">
        <v>0</v>
      </c>
      <c r="AP539" s="9"/>
      <c r="AQ539" s="9">
        <v>0</v>
      </c>
      <c r="AR539" s="9">
        <v>0</v>
      </c>
      <c r="AS539" s="9">
        <f>Z539</f>
        <v>0</v>
      </c>
      <c r="AT539" s="9">
        <v>0</v>
      </c>
      <c r="AU539" s="9">
        <v>0</v>
      </c>
      <c r="AV539" s="9">
        <v>0</v>
      </c>
      <c r="AW539" s="9">
        <v>0</v>
      </c>
      <c r="AX539" s="9">
        <v>0</v>
      </c>
      <c r="AY539" s="9">
        <v>0</v>
      </c>
      <c r="AZ539" s="9"/>
      <c r="BA539" s="9"/>
      <c r="BB539" s="9">
        <v>0</v>
      </c>
      <c r="BC539" s="9">
        <v>0</v>
      </c>
      <c r="BD539" s="9"/>
      <c r="BE539" s="9">
        <v>0</v>
      </c>
      <c r="BF539" s="8"/>
      <c r="BG539" s="9"/>
      <c r="BH539" s="4"/>
      <c r="BI539" s="4"/>
      <c r="BJ539" s="4"/>
      <c r="BK539" s="4"/>
      <c r="BL539" s="4"/>
    </row>
    <row r="540" spans="1:64" s="3" customFormat="1" x14ac:dyDescent="0.2">
      <c r="A540" s="41"/>
      <c r="B540" s="35" t="s">
        <v>393</v>
      </c>
      <c r="C540" s="10">
        <v>448739.30000000005</v>
      </c>
      <c r="D540" s="8">
        <v>100950.39999999999</v>
      </c>
      <c r="E540" s="8">
        <v>343228.9</v>
      </c>
      <c r="F540" s="8">
        <v>288631.90000000002</v>
      </c>
      <c r="G540" s="8">
        <v>0</v>
      </c>
      <c r="H540" s="8">
        <v>3289.5</v>
      </c>
      <c r="I540" s="8">
        <v>9050</v>
      </c>
      <c r="J540" s="8">
        <v>2753.7</v>
      </c>
      <c r="K540" s="8">
        <v>2671</v>
      </c>
      <c r="L540" s="8">
        <v>0</v>
      </c>
      <c r="M540" s="8">
        <v>1717.5</v>
      </c>
      <c r="N540" s="8">
        <v>1461.8</v>
      </c>
      <c r="O540" s="8">
        <v>446</v>
      </c>
      <c r="P540" s="8">
        <v>0</v>
      </c>
      <c r="Q540" s="8">
        <v>4549</v>
      </c>
      <c r="R540" s="8">
        <v>32093.600000000002</v>
      </c>
      <c r="S540" s="8">
        <v>5614.9</v>
      </c>
      <c r="T540" s="8">
        <v>4560</v>
      </c>
      <c r="U540" s="19">
        <v>0</v>
      </c>
      <c r="V540" s="58">
        <f>V541+V542</f>
        <v>398.8</v>
      </c>
      <c r="W540" s="8">
        <f t="shared" ref="W540:AB540" si="951">W541+W542</f>
        <v>0</v>
      </c>
      <c r="X540" s="8">
        <f t="shared" si="951"/>
        <v>398.8</v>
      </c>
      <c r="Y540" s="8">
        <f t="shared" ref="Y540:AA540" si="952">Y541+Y542</f>
        <v>0</v>
      </c>
      <c r="Z540" s="8">
        <f t="shared" si="952"/>
        <v>0</v>
      </c>
      <c r="AA540" s="8">
        <f t="shared" si="952"/>
        <v>0</v>
      </c>
      <c r="AB540" s="8">
        <f t="shared" si="951"/>
        <v>0</v>
      </c>
      <c r="AC540" s="8">
        <f t="shared" ref="AC540:AL540" si="953">AC541+AC542</f>
        <v>0</v>
      </c>
      <c r="AD540" s="8">
        <f t="shared" si="953"/>
        <v>0</v>
      </c>
      <c r="AE540" s="8">
        <f t="shared" si="953"/>
        <v>0</v>
      </c>
      <c r="AF540" s="8">
        <f t="shared" si="953"/>
        <v>0</v>
      </c>
      <c r="AG540" s="8">
        <f t="shared" si="953"/>
        <v>0</v>
      </c>
      <c r="AH540" s="8">
        <f t="shared" si="953"/>
        <v>0</v>
      </c>
      <c r="AI540" s="8">
        <f t="shared" si="953"/>
        <v>0</v>
      </c>
      <c r="AJ540" s="8">
        <f t="shared" si="953"/>
        <v>0</v>
      </c>
      <c r="AK540" s="8">
        <f t="shared" si="953"/>
        <v>0</v>
      </c>
      <c r="AL540" s="8">
        <f t="shared" si="953"/>
        <v>398.8</v>
      </c>
      <c r="AM540" s="8">
        <f t="shared" ref="AM540:AN540" si="954">AM541+AM542</f>
        <v>0</v>
      </c>
      <c r="AN540" s="8">
        <f t="shared" si="954"/>
        <v>0</v>
      </c>
      <c r="AO540" s="10">
        <f>AO541+AO542</f>
        <v>449138.10000000003</v>
      </c>
      <c r="AP540" s="8">
        <f t="shared" ref="AP540" si="955">AP541+AP542</f>
        <v>100950.39999999999</v>
      </c>
      <c r="AQ540" s="8">
        <f t="shared" ref="AQ540:BE540" si="956">AQ541+AQ542</f>
        <v>343627.70000000007</v>
      </c>
      <c r="AR540" s="8">
        <f t="shared" si="956"/>
        <v>288631.90000000002</v>
      </c>
      <c r="AS540" s="8">
        <f t="shared" ref="AS540" si="957">AS541+AS542</f>
        <v>0</v>
      </c>
      <c r="AT540" s="8">
        <f t="shared" si="956"/>
        <v>3289.5</v>
      </c>
      <c r="AU540" s="8">
        <f t="shared" si="956"/>
        <v>9050</v>
      </c>
      <c r="AV540" s="8">
        <f t="shared" si="956"/>
        <v>2753.7</v>
      </c>
      <c r="AW540" s="8">
        <f t="shared" si="956"/>
        <v>2671</v>
      </c>
      <c r="AX540" s="8">
        <f t="shared" si="956"/>
        <v>0</v>
      </c>
      <c r="AY540" s="8">
        <f t="shared" si="956"/>
        <v>1717.5</v>
      </c>
      <c r="AZ540" s="8">
        <f t="shared" ref="AZ540:BA540" si="958">AZ541+AZ542</f>
        <v>1461.8</v>
      </c>
      <c r="BA540" s="8">
        <f t="shared" si="958"/>
        <v>446</v>
      </c>
      <c r="BB540" s="8">
        <f t="shared" si="956"/>
        <v>0</v>
      </c>
      <c r="BC540" s="8">
        <f t="shared" ref="BC540:BD540" si="959">BC541+BC542</f>
        <v>4549</v>
      </c>
      <c r="BD540" s="8">
        <f t="shared" si="959"/>
        <v>32093.600000000002</v>
      </c>
      <c r="BE540" s="8">
        <f t="shared" si="956"/>
        <v>6013.7</v>
      </c>
      <c r="BF540" s="8">
        <f t="shared" ref="BF540:BG540" si="960">BF541+BF542</f>
        <v>4560</v>
      </c>
      <c r="BG540" s="8">
        <f t="shared" si="960"/>
        <v>0</v>
      </c>
      <c r="BH540" s="7"/>
      <c r="BI540" s="18"/>
      <c r="BJ540" s="7"/>
      <c r="BK540" s="4"/>
      <c r="BL540" s="4"/>
    </row>
    <row r="541" spans="1:64" s="3" customFormat="1" x14ac:dyDescent="0.2">
      <c r="A541" s="41"/>
      <c r="B541" s="35" t="s">
        <v>830</v>
      </c>
      <c r="C541" s="10">
        <v>292598.00000000006</v>
      </c>
      <c r="D541" s="8">
        <v>57060.4</v>
      </c>
      <c r="E541" s="8">
        <v>234943.7</v>
      </c>
      <c r="F541" s="8">
        <v>199226.1</v>
      </c>
      <c r="G541" s="8">
        <v>0</v>
      </c>
      <c r="H541" s="8">
        <v>2214</v>
      </c>
      <c r="I541" s="8">
        <v>8863</v>
      </c>
      <c r="J541" s="8">
        <v>2753.7</v>
      </c>
      <c r="K541" s="8">
        <v>2671</v>
      </c>
      <c r="L541" s="8">
        <v>0</v>
      </c>
      <c r="M541" s="8">
        <v>1717.5</v>
      </c>
      <c r="N541" s="8">
        <v>1274.8</v>
      </c>
      <c r="O541" s="8">
        <v>446</v>
      </c>
      <c r="P541" s="8">
        <v>0</v>
      </c>
      <c r="Q541" s="8">
        <v>300</v>
      </c>
      <c r="R541" s="8">
        <v>18725.7</v>
      </c>
      <c r="S541" s="8">
        <v>5614.9</v>
      </c>
      <c r="T541" s="8">
        <v>593.9</v>
      </c>
      <c r="U541" s="19">
        <v>0</v>
      </c>
      <c r="V541" s="58">
        <f>V543</f>
        <v>398.8</v>
      </c>
      <c r="W541" s="8">
        <f t="shared" ref="W541:AB541" si="961">W543</f>
        <v>0</v>
      </c>
      <c r="X541" s="8">
        <f t="shared" si="961"/>
        <v>398.8</v>
      </c>
      <c r="Y541" s="8">
        <f t="shared" ref="Y541:AA541" si="962">Y543</f>
        <v>0</v>
      </c>
      <c r="Z541" s="8">
        <f t="shared" si="962"/>
        <v>0</v>
      </c>
      <c r="AA541" s="8">
        <f t="shared" si="962"/>
        <v>0</v>
      </c>
      <c r="AB541" s="8">
        <f t="shared" si="961"/>
        <v>0</v>
      </c>
      <c r="AC541" s="8">
        <f t="shared" ref="AC541:AL541" si="963">AC543</f>
        <v>0</v>
      </c>
      <c r="AD541" s="8">
        <f t="shared" si="963"/>
        <v>0</v>
      </c>
      <c r="AE541" s="8">
        <f t="shared" si="963"/>
        <v>0</v>
      </c>
      <c r="AF541" s="8">
        <f t="shared" si="963"/>
        <v>0</v>
      </c>
      <c r="AG541" s="8">
        <f t="shared" si="963"/>
        <v>0</v>
      </c>
      <c r="AH541" s="8">
        <f t="shared" si="963"/>
        <v>0</v>
      </c>
      <c r="AI541" s="8">
        <f t="shared" si="963"/>
        <v>0</v>
      </c>
      <c r="AJ541" s="8">
        <f t="shared" si="963"/>
        <v>0</v>
      </c>
      <c r="AK541" s="8">
        <f t="shared" si="963"/>
        <v>0</v>
      </c>
      <c r="AL541" s="8">
        <f t="shared" si="963"/>
        <v>398.8</v>
      </c>
      <c r="AM541" s="8">
        <f t="shared" ref="AM541:AN541" si="964">AM543</f>
        <v>0</v>
      </c>
      <c r="AN541" s="8">
        <f t="shared" si="964"/>
        <v>0</v>
      </c>
      <c r="AO541" s="10">
        <f>AO543</f>
        <v>292996.80000000005</v>
      </c>
      <c r="AP541" s="8">
        <f t="shared" ref="AP541" si="965">AP543</f>
        <v>57060.4</v>
      </c>
      <c r="AQ541" s="8">
        <f t="shared" ref="AQ541:BE541" si="966">AQ543</f>
        <v>235342.50000000003</v>
      </c>
      <c r="AR541" s="8">
        <f t="shared" si="966"/>
        <v>199226.1</v>
      </c>
      <c r="AS541" s="8">
        <f t="shared" ref="AS541" si="967">AS543</f>
        <v>0</v>
      </c>
      <c r="AT541" s="8">
        <f t="shared" si="966"/>
        <v>2214</v>
      </c>
      <c r="AU541" s="8">
        <f t="shared" si="966"/>
        <v>8863</v>
      </c>
      <c r="AV541" s="8">
        <f t="shared" si="966"/>
        <v>2753.7</v>
      </c>
      <c r="AW541" s="8">
        <f t="shared" si="966"/>
        <v>2671</v>
      </c>
      <c r="AX541" s="8">
        <f t="shared" si="966"/>
        <v>0</v>
      </c>
      <c r="AY541" s="8">
        <f t="shared" si="966"/>
        <v>1717.5</v>
      </c>
      <c r="AZ541" s="8">
        <f t="shared" ref="AZ541:BA541" si="968">AZ543</f>
        <v>1274.8</v>
      </c>
      <c r="BA541" s="8">
        <f t="shared" si="968"/>
        <v>446</v>
      </c>
      <c r="BB541" s="8">
        <f t="shared" si="966"/>
        <v>0</v>
      </c>
      <c r="BC541" s="8">
        <f t="shared" ref="BC541:BD541" si="969">BC543</f>
        <v>300</v>
      </c>
      <c r="BD541" s="8">
        <f t="shared" si="969"/>
        <v>18725.7</v>
      </c>
      <c r="BE541" s="8">
        <f t="shared" si="966"/>
        <v>6013.7</v>
      </c>
      <c r="BF541" s="8">
        <f t="shared" ref="BF541:BG541" si="970">BF543</f>
        <v>593.9</v>
      </c>
      <c r="BG541" s="8">
        <f t="shared" si="970"/>
        <v>0</v>
      </c>
      <c r="BH541" s="7"/>
      <c r="BI541" s="18"/>
      <c r="BJ541" s="7"/>
      <c r="BK541" s="4"/>
      <c r="BL541" s="4"/>
    </row>
    <row r="542" spans="1:64" s="3" customFormat="1" x14ac:dyDescent="0.2">
      <c r="A542" s="41"/>
      <c r="B542" s="35" t="s">
        <v>831</v>
      </c>
      <c r="C542" s="10">
        <v>156141.29999999999</v>
      </c>
      <c r="D542" s="8">
        <v>43889.999999999993</v>
      </c>
      <c r="E542" s="8">
        <v>108285.20000000001</v>
      </c>
      <c r="F542" s="8">
        <v>89405.8</v>
      </c>
      <c r="G542" s="8">
        <v>0</v>
      </c>
      <c r="H542" s="8">
        <v>1075.5</v>
      </c>
      <c r="I542" s="8">
        <v>187</v>
      </c>
      <c r="J542" s="8">
        <v>0</v>
      </c>
      <c r="K542" s="8">
        <v>0</v>
      </c>
      <c r="L542" s="8">
        <v>0</v>
      </c>
      <c r="M542" s="8">
        <v>0</v>
      </c>
      <c r="N542" s="8">
        <v>187</v>
      </c>
      <c r="O542" s="8">
        <v>0</v>
      </c>
      <c r="P542" s="8">
        <v>0</v>
      </c>
      <c r="Q542" s="8">
        <v>4249</v>
      </c>
      <c r="R542" s="8">
        <v>13367.900000000001</v>
      </c>
      <c r="S542" s="8">
        <v>0</v>
      </c>
      <c r="T542" s="8">
        <v>3966.1</v>
      </c>
      <c r="U542" s="19">
        <v>0</v>
      </c>
      <c r="V542" s="58">
        <f>SUM(V544:V582)</f>
        <v>0</v>
      </c>
      <c r="W542" s="8">
        <f t="shared" ref="W542:AB542" si="971">SUM(W544:W582)</f>
        <v>0</v>
      </c>
      <c r="X542" s="8">
        <f t="shared" si="971"/>
        <v>0</v>
      </c>
      <c r="Y542" s="8">
        <f t="shared" ref="Y542:AA542" si="972">SUM(Y544:Y582)</f>
        <v>0</v>
      </c>
      <c r="Z542" s="8">
        <f t="shared" si="972"/>
        <v>0</v>
      </c>
      <c r="AA542" s="8">
        <f t="shared" si="972"/>
        <v>0</v>
      </c>
      <c r="AB542" s="8">
        <f t="shared" si="971"/>
        <v>0</v>
      </c>
      <c r="AC542" s="8">
        <f t="shared" ref="AC542:AL542" si="973">SUM(AC544:AC582)</f>
        <v>0</v>
      </c>
      <c r="AD542" s="8">
        <f t="shared" si="973"/>
        <v>0</v>
      </c>
      <c r="AE542" s="8">
        <f t="shared" si="973"/>
        <v>0</v>
      </c>
      <c r="AF542" s="8">
        <f t="shared" si="973"/>
        <v>0</v>
      </c>
      <c r="AG542" s="8">
        <f t="shared" si="973"/>
        <v>0</v>
      </c>
      <c r="AH542" s="8">
        <f t="shared" si="973"/>
        <v>0</v>
      </c>
      <c r="AI542" s="8">
        <f t="shared" si="973"/>
        <v>0</v>
      </c>
      <c r="AJ542" s="8">
        <f t="shared" si="973"/>
        <v>0</v>
      </c>
      <c r="AK542" s="8">
        <f t="shared" si="973"/>
        <v>0</v>
      </c>
      <c r="AL542" s="8">
        <f t="shared" si="973"/>
        <v>0</v>
      </c>
      <c r="AM542" s="8">
        <f t="shared" ref="AM542:AN542" si="974">SUM(AM544:AM582)</f>
        <v>0</v>
      </c>
      <c r="AN542" s="8">
        <f t="shared" si="974"/>
        <v>0</v>
      </c>
      <c r="AO542" s="10">
        <f>SUM(AO544:AO582)</f>
        <v>156141.29999999999</v>
      </c>
      <c r="AP542" s="8">
        <f t="shared" ref="AP542" si="975">SUM(AP544:AP582)</f>
        <v>43889.999999999993</v>
      </c>
      <c r="AQ542" s="8">
        <f t="shared" ref="AQ542:BE542" si="976">SUM(AQ544:AQ582)</f>
        <v>108285.20000000001</v>
      </c>
      <c r="AR542" s="8">
        <f t="shared" si="976"/>
        <v>89405.8</v>
      </c>
      <c r="AS542" s="8">
        <f t="shared" ref="AS542" si="977">SUM(AS544:AS582)</f>
        <v>0</v>
      </c>
      <c r="AT542" s="8">
        <f t="shared" si="976"/>
        <v>1075.5</v>
      </c>
      <c r="AU542" s="8">
        <f t="shared" si="976"/>
        <v>187</v>
      </c>
      <c r="AV542" s="8">
        <f t="shared" si="976"/>
        <v>0</v>
      </c>
      <c r="AW542" s="8">
        <f t="shared" si="976"/>
        <v>0</v>
      </c>
      <c r="AX542" s="8">
        <f t="shared" si="976"/>
        <v>0</v>
      </c>
      <c r="AY542" s="8">
        <f t="shared" si="976"/>
        <v>0</v>
      </c>
      <c r="AZ542" s="8">
        <f t="shared" ref="AZ542:BA542" si="978">SUM(AZ544:AZ582)</f>
        <v>187</v>
      </c>
      <c r="BA542" s="8">
        <f t="shared" si="978"/>
        <v>0</v>
      </c>
      <c r="BB542" s="8">
        <f t="shared" si="976"/>
        <v>0</v>
      </c>
      <c r="BC542" s="8">
        <f t="shared" ref="BC542:BD542" si="979">SUM(BC544:BC582)</f>
        <v>4249</v>
      </c>
      <c r="BD542" s="8">
        <f t="shared" si="979"/>
        <v>13367.900000000001</v>
      </c>
      <c r="BE542" s="8">
        <f t="shared" si="976"/>
        <v>0</v>
      </c>
      <c r="BF542" s="8">
        <f t="shared" ref="BF542:BG542" si="980">SUM(BF544:BF582)</f>
        <v>3966.1</v>
      </c>
      <c r="BG542" s="8">
        <f t="shared" si="980"/>
        <v>0</v>
      </c>
      <c r="BH542" s="7"/>
      <c r="BI542" s="18"/>
      <c r="BJ542" s="7"/>
      <c r="BK542" s="4"/>
      <c r="BL542" s="4"/>
    </row>
    <row r="543" spans="1:64" x14ac:dyDescent="0.2">
      <c r="A543" s="40">
        <v>1482</v>
      </c>
      <c r="B543" s="36" t="s">
        <v>20</v>
      </c>
      <c r="C543" s="11">
        <v>292598.00000000006</v>
      </c>
      <c r="D543" s="9">
        <v>57060.4</v>
      </c>
      <c r="E543" s="9">
        <v>234943.7</v>
      </c>
      <c r="F543" s="9">
        <v>199226.1</v>
      </c>
      <c r="G543" s="9">
        <v>0</v>
      </c>
      <c r="H543" s="9">
        <v>2214</v>
      </c>
      <c r="I543" s="9">
        <v>8863</v>
      </c>
      <c r="J543" s="9">
        <v>2753.7</v>
      </c>
      <c r="K543" s="9">
        <v>2671</v>
      </c>
      <c r="L543" s="9">
        <v>0</v>
      </c>
      <c r="M543" s="9">
        <v>1717.5</v>
      </c>
      <c r="N543" s="9">
        <v>1274.8</v>
      </c>
      <c r="O543" s="9">
        <v>446</v>
      </c>
      <c r="P543" s="9">
        <v>0</v>
      </c>
      <c r="Q543" s="9">
        <v>300</v>
      </c>
      <c r="R543" s="9">
        <v>18725.7</v>
      </c>
      <c r="S543" s="9">
        <v>5614.9</v>
      </c>
      <c r="T543" s="9">
        <v>593.9</v>
      </c>
      <c r="U543" s="21">
        <v>0</v>
      </c>
      <c r="V543" s="59">
        <f t="shared" ref="V543:V582" si="981">W543+X543+AM543+AN543</f>
        <v>398.8</v>
      </c>
      <c r="W543" s="9"/>
      <c r="X543" s="9">
        <f t="shared" ref="X543:X582" si="982">Y543+Z543+AA543+AB543+AI543+AJ543+AK543+AL543</f>
        <v>398.8</v>
      </c>
      <c r="Y543" s="9"/>
      <c r="Z543" s="9"/>
      <c r="AA543" s="9"/>
      <c r="AB543" s="9">
        <f t="shared" ref="AB543:AB582" si="983">SUM(AC543:AH543)</f>
        <v>0</v>
      </c>
      <c r="AC543" s="9"/>
      <c r="AD543" s="9"/>
      <c r="AE543" s="9"/>
      <c r="AF543" s="9"/>
      <c r="AG543" s="9"/>
      <c r="AH543" s="9"/>
      <c r="AI543" s="9"/>
      <c r="AJ543" s="9"/>
      <c r="AK543" s="9"/>
      <c r="AL543" s="9">
        <v>398.8</v>
      </c>
      <c r="AM543" s="9"/>
      <c r="AN543" s="48"/>
      <c r="AO543" s="11">
        <f t="shared" ref="AO543:AO582" si="984">AP543+AQ543+BF543+BG543</f>
        <v>292996.80000000005</v>
      </c>
      <c r="AP543" s="9">
        <f t="shared" ref="AP543:AP582" si="985">D543+W543</f>
        <v>57060.4</v>
      </c>
      <c r="AQ543" s="9">
        <f t="shared" ref="AQ543:AQ582" si="986">AR543+AS543+AT543+AU543+BB543+BC543+BD543+BE543</f>
        <v>235342.50000000003</v>
      </c>
      <c r="AR543" s="9">
        <f t="shared" ref="AR543:AR582" si="987">F543+Y543</f>
        <v>199226.1</v>
      </c>
      <c r="AS543" s="9">
        <f t="shared" ref="AS543:AS582" si="988">G543+Z543</f>
        <v>0</v>
      </c>
      <c r="AT543" s="9">
        <f t="shared" ref="AT543:AT582" si="989">H543+AA543</f>
        <v>2214</v>
      </c>
      <c r="AU543" s="9">
        <f t="shared" ref="AU543:AU582" si="990">SUM(AV543:BA543)</f>
        <v>8863</v>
      </c>
      <c r="AV543" s="9">
        <f t="shared" ref="AV543:AV582" si="991">J543+AC543</f>
        <v>2753.7</v>
      </c>
      <c r="AW543" s="9">
        <f t="shared" ref="AW543:AW582" si="992">K543+AD543</f>
        <v>2671</v>
      </c>
      <c r="AX543" s="9">
        <f t="shared" ref="AX543:AX582" si="993">L543+AE543</f>
        <v>0</v>
      </c>
      <c r="AY543" s="9">
        <f t="shared" ref="AY543:AY582" si="994">M543+AF543</f>
        <v>1717.5</v>
      </c>
      <c r="AZ543" s="9">
        <f t="shared" ref="AZ543:AZ582" si="995">N543+AG543</f>
        <v>1274.8</v>
      </c>
      <c r="BA543" s="9">
        <f t="shared" ref="BA543:BA582" si="996">O543+AH543</f>
        <v>446</v>
      </c>
      <c r="BB543" s="9">
        <f t="shared" ref="BB543:BB582" si="997">P543+AI543</f>
        <v>0</v>
      </c>
      <c r="BC543" s="9">
        <f t="shared" ref="BC543:BC582" si="998">Q543+AJ543</f>
        <v>300</v>
      </c>
      <c r="BD543" s="9">
        <f t="shared" ref="BD543:BD582" si="999">R543+AK543</f>
        <v>18725.7</v>
      </c>
      <c r="BE543" s="9">
        <f t="shared" ref="BE543:BE582" si="1000">S543+AL543</f>
        <v>6013.7</v>
      </c>
      <c r="BF543" s="9">
        <f t="shared" ref="BF543:BG582" si="1001">T543+AM543</f>
        <v>593.9</v>
      </c>
      <c r="BG543" s="9">
        <f t="shared" si="1001"/>
        <v>0</v>
      </c>
      <c r="BH543" s="4"/>
      <c r="BI543" s="4"/>
      <c r="BJ543" s="4"/>
      <c r="BK543" s="4"/>
      <c r="BL543" s="4"/>
    </row>
    <row r="544" spans="1:64" x14ac:dyDescent="0.2">
      <c r="A544" s="40">
        <v>1483</v>
      </c>
      <c r="B544" s="36" t="s">
        <v>465</v>
      </c>
      <c r="C544" s="11">
        <v>2879.2</v>
      </c>
      <c r="D544" s="9">
        <v>1153.5999999999999</v>
      </c>
      <c r="E544" s="9">
        <v>1655.6999999999998</v>
      </c>
      <c r="F544" s="9">
        <v>1462.3999999999999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193.3</v>
      </c>
      <c r="S544" s="9">
        <v>0</v>
      </c>
      <c r="T544" s="9">
        <v>69.900000000000006</v>
      </c>
      <c r="U544" s="21">
        <v>0</v>
      </c>
      <c r="V544" s="59">
        <f t="shared" si="981"/>
        <v>0</v>
      </c>
      <c r="W544" s="9"/>
      <c r="X544" s="9">
        <f t="shared" si="982"/>
        <v>0</v>
      </c>
      <c r="Y544" s="9"/>
      <c r="Z544" s="9"/>
      <c r="AA544" s="9"/>
      <c r="AB544" s="9">
        <f t="shared" si="983"/>
        <v>0</v>
      </c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48"/>
      <c r="AO544" s="11">
        <f t="shared" si="984"/>
        <v>2879.2</v>
      </c>
      <c r="AP544" s="9">
        <f t="shared" si="985"/>
        <v>1153.5999999999999</v>
      </c>
      <c r="AQ544" s="9">
        <f t="shared" si="986"/>
        <v>1655.6999999999998</v>
      </c>
      <c r="AR544" s="9">
        <f t="shared" si="987"/>
        <v>1462.3999999999999</v>
      </c>
      <c r="AS544" s="9">
        <f t="shared" si="988"/>
        <v>0</v>
      </c>
      <c r="AT544" s="9">
        <f t="shared" si="989"/>
        <v>0</v>
      </c>
      <c r="AU544" s="9">
        <f t="shared" si="990"/>
        <v>0</v>
      </c>
      <c r="AV544" s="9">
        <f t="shared" si="991"/>
        <v>0</v>
      </c>
      <c r="AW544" s="9">
        <f t="shared" si="992"/>
        <v>0</v>
      </c>
      <c r="AX544" s="9">
        <f t="shared" si="993"/>
        <v>0</v>
      </c>
      <c r="AY544" s="9">
        <f t="shared" si="994"/>
        <v>0</v>
      </c>
      <c r="AZ544" s="9">
        <f t="shared" si="995"/>
        <v>0</v>
      </c>
      <c r="BA544" s="9">
        <f t="shared" si="996"/>
        <v>0</v>
      </c>
      <c r="BB544" s="9">
        <f t="shared" si="997"/>
        <v>0</v>
      </c>
      <c r="BC544" s="9">
        <f t="shared" si="998"/>
        <v>0</v>
      </c>
      <c r="BD544" s="9">
        <f t="shared" si="999"/>
        <v>193.3</v>
      </c>
      <c r="BE544" s="9">
        <f t="shared" si="1000"/>
        <v>0</v>
      </c>
      <c r="BF544" s="9">
        <f t="shared" si="1001"/>
        <v>69.900000000000006</v>
      </c>
      <c r="BG544" s="9">
        <f t="shared" si="1001"/>
        <v>0</v>
      </c>
      <c r="BH544" s="4"/>
      <c r="BI544" s="18"/>
      <c r="BJ544" s="4"/>
      <c r="BK544" s="4"/>
      <c r="BL544" s="4"/>
    </row>
    <row r="545" spans="1:64" x14ac:dyDescent="0.2">
      <c r="A545" s="40">
        <v>1484</v>
      </c>
      <c r="B545" s="36" t="s">
        <v>466</v>
      </c>
      <c r="C545" s="11">
        <v>3626.9000000000005</v>
      </c>
      <c r="D545" s="9">
        <v>1235.2</v>
      </c>
      <c r="E545" s="9">
        <v>2227.5000000000005</v>
      </c>
      <c r="F545" s="9">
        <v>1907.6000000000006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319.89999999999998</v>
      </c>
      <c r="S545" s="9">
        <v>0</v>
      </c>
      <c r="T545" s="9">
        <v>164.2</v>
      </c>
      <c r="U545" s="21">
        <v>0</v>
      </c>
      <c r="V545" s="59">
        <f t="shared" si="981"/>
        <v>0</v>
      </c>
      <c r="W545" s="9"/>
      <c r="X545" s="9">
        <f t="shared" si="982"/>
        <v>0</v>
      </c>
      <c r="Y545" s="9"/>
      <c r="Z545" s="9"/>
      <c r="AA545" s="9"/>
      <c r="AB545" s="9">
        <f t="shared" si="983"/>
        <v>0</v>
      </c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48"/>
      <c r="AO545" s="11">
        <f t="shared" si="984"/>
        <v>3626.9000000000005</v>
      </c>
      <c r="AP545" s="9">
        <f t="shared" si="985"/>
        <v>1235.2</v>
      </c>
      <c r="AQ545" s="9">
        <f t="shared" si="986"/>
        <v>2227.5000000000005</v>
      </c>
      <c r="AR545" s="9">
        <f t="shared" si="987"/>
        <v>1907.6000000000006</v>
      </c>
      <c r="AS545" s="9">
        <f t="shared" si="988"/>
        <v>0</v>
      </c>
      <c r="AT545" s="9">
        <f t="shared" si="989"/>
        <v>0</v>
      </c>
      <c r="AU545" s="9">
        <f t="shared" si="990"/>
        <v>0</v>
      </c>
      <c r="AV545" s="9">
        <f t="shared" si="991"/>
        <v>0</v>
      </c>
      <c r="AW545" s="9">
        <f t="shared" si="992"/>
        <v>0</v>
      </c>
      <c r="AX545" s="9">
        <f t="shared" si="993"/>
        <v>0</v>
      </c>
      <c r="AY545" s="9">
        <f t="shared" si="994"/>
        <v>0</v>
      </c>
      <c r="AZ545" s="9">
        <f t="shared" si="995"/>
        <v>0</v>
      </c>
      <c r="BA545" s="9">
        <f t="shared" si="996"/>
        <v>0</v>
      </c>
      <c r="BB545" s="9">
        <f t="shared" si="997"/>
        <v>0</v>
      </c>
      <c r="BC545" s="9">
        <f t="shared" si="998"/>
        <v>0</v>
      </c>
      <c r="BD545" s="9">
        <f t="shared" si="999"/>
        <v>319.89999999999998</v>
      </c>
      <c r="BE545" s="9">
        <f t="shared" si="1000"/>
        <v>0</v>
      </c>
      <c r="BF545" s="9">
        <f t="shared" si="1001"/>
        <v>164.2</v>
      </c>
      <c r="BG545" s="9">
        <f t="shared" si="1001"/>
        <v>0</v>
      </c>
      <c r="BH545" s="4"/>
      <c r="BI545" s="18"/>
      <c r="BJ545" s="4"/>
      <c r="BK545" s="4"/>
      <c r="BL545" s="4"/>
    </row>
    <row r="546" spans="1:64" x14ac:dyDescent="0.2">
      <c r="A546" s="40">
        <v>1485</v>
      </c>
      <c r="B546" s="36" t="s">
        <v>467</v>
      </c>
      <c r="C546" s="11">
        <v>3514.6000000000004</v>
      </c>
      <c r="D546" s="9">
        <v>1265.5</v>
      </c>
      <c r="E546" s="9">
        <v>2249.1000000000004</v>
      </c>
      <c r="F546" s="9">
        <v>1942.6000000000001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306.5</v>
      </c>
      <c r="S546" s="9">
        <v>0</v>
      </c>
      <c r="T546" s="9">
        <v>0</v>
      </c>
      <c r="U546" s="21">
        <v>0</v>
      </c>
      <c r="V546" s="59">
        <f t="shared" si="981"/>
        <v>0</v>
      </c>
      <c r="W546" s="9"/>
      <c r="X546" s="9">
        <f t="shared" si="982"/>
        <v>0</v>
      </c>
      <c r="Y546" s="9"/>
      <c r="Z546" s="9"/>
      <c r="AA546" s="9"/>
      <c r="AB546" s="9">
        <f t="shared" si="983"/>
        <v>0</v>
      </c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48"/>
      <c r="AO546" s="11">
        <f t="shared" si="984"/>
        <v>3514.6000000000004</v>
      </c>
      <c r="AP546" s="9">
        <f t="shared" si="985"/>
        <v>1265.5</v>
      </c>
      <c r="AQ546" s="9">
        <f t="shared" si="986"/>
        <v>2249.1000000000004</v>
      </c>
      <c r="AR546" s="9">
        <f t="shared" si="987"/>
        <v>1942.6000000000001</v>
      </c>
      <c r="AS546" s="9">
        <f t="shared" si="988"/>
        <v>0</v>
      </c>
      <c r="AT546" s="9">
        <f t="shared" si="989"/>
        <v>0</v>
      </c>
      <c r="AU546" s="9">
        <f t="shared" si="990"/>
        <v>0</v>
      </c>
      <c r="AV546" s="9">
        <f t="shared" si="991"/>
        <v>0</v>
      </c>
      <c r="AW546" s="9">
        <f t="shared" si="992"/>
        <v>0</v>
      </c>
      <c r="AX546" s="9">
        <f t="shared" si="993"/>
        <v>0</v>
      </c>
      <c r="AY546" s="9">
        <f t="shared" si="994"/>
        <v>0</v>
      </c>
      <c r="AZ546" s="9">
        <f t="shared" si="995"/>
        <v>0</v>
      </c>
      <c r="BA546" s="9">
        <f t="shared" si="996"/>
        <v>0</v>
      </c>
      <c r="BB546" s="9">
        <f t="shared" si="997"/>
        <v>0</v>
      </c>
      <c r="BC546" s="9">
        <f t="shared" si="998"/>
        <v>0</v>
      </c>
      <c r="BD546" s="9">
        <f t="shared" si="999"/>
        <v>306.5</v>
      </c>
      <c r="BE546" s="9">
        <f t="shared" si="1000"/>
        <v>0</v>
      </c>
      <c r="BF546" s="9">
        <f t="shared" si="1001"/>
        <v>0</v>
      </c>
      <c r="BG546" s="9">
        <f t="shared" si="1001"/>
        <v>0</v>
      </c>
      <c r="BH546" s="4"/>
      <c r="BI546" s="18"/>
      <c r="BJ546" s="4"/>
      <c r="BK546" s="4"/>
      <c r="BL546" s="4"/>
    </row>
    <row r="547" spans="1:64" x14ac:dyDescent="0.2">
      <c r="A547" s="40">
        <v>1486</v>
      </c>
      <c r="B547" s="36" t="s">
        <v>468</v>
      </c>
      <c r="C547" s="11">
        <v>3863.4999999999995</v>
      </c>
      <c r="D547" s="9">
        <v>1124.2</v>
      </c>
      <c r="E547" s="9">
        <v>2652.2</v>
      </c>
      <c r="F547" s="9">
        <v>2356.6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295.60000000000002</v>
      </c>
      <c r="S547" s="9">
        <v>0</v>
      </c>
      <c r="T547" s="9">
        <v>87.1</v>
      </c>
      <c r="U547" s="21">
        <v>0</v>
      </c>
      <c r="V547" s="59">
        <f t="shared" si="981"/>
        <v>0</v>
      </c>
      <c r="W547" s="9"/>
      <c r="X547" s="9">
        <f t="shared" si="982"/>
        <v>0</v>
      </c>
      <c r="Y547" s="9"/>
      <c r="Z547" s="9"/>
      <c r="AA547" s="9"/>
      <c r="AB547" s="9">
        <f t="shared" si="983"/>
        <v>0</v>
      </c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48"/>
      <c r="AO547" s="11">
        <f t="shared" si="984"/>
        <v>3863.4999999999995</v>
      </c>
      <c r="AP547" s="9">
        <f t="shared" si="985"/>
        <v>1124.2</v>
      </c>
      <c r="AQ547" s="9">
        <f t="shared" si="986"/>
        <v>2652.2</v>
      </c>
      <c r="AR547" s="9">
        <f t="shared" si="987"/>
        <v>2356.6</v>
      </c>
      <c r="AS547" s="9">
        <f t="shared" si="988"/>
        <v>0</v>
      </c>
      <c r="AT547" s="9">
        <f t="shared" si="989"/>
        <v>0</v>
      </c>
      <c r="AU547" s="9">
        <f t="shared" si="990"/>
        <v>0</v>
      </c>
      <c r="AV547" s="9">
        <f t="shared" si="991"/>
        <v>0</v>
      </c>
      <c r="AW547" s="9">
        <f t="shared" si="992"/>
        <v>0</v>
      </c>
      <c r="AX547" s="9">
        <f t="shared" si="993"/>
        <v>0</v>
      </c>
      <c r="AY547" s="9">
        <f t="shared" si="994"/>
        <v>0</v>
      </c>
      <c r="AZ547" s="9">
        <f t="shared" si="995"/>
        <v>0</v>
      </c>
      <c r="BA547" s="9">
        <f t="shared" si="996"/>
        <v>0</v>
      </c>
      <c r="BB547" s="9">
        <f t="shared" si="997"/>
        <v>0</v>
      </c>
      <c r="BC547" s="9">
        <f t="shared" si="998"/>
        <v>0</v>
      </c>
      <c r="BD547" s="9">
        <f t="shared" si="999"/>
        <v>295.60000000000002</v>
      </c>
      <c r="BE547" s="9">
        <f t="shared" si="1000"/>
        <v>0</v>
      </c>
      <c r="BF547" s="9">
        <f t="shared" si="1001"/>
        <v>87.1</v>
      </c>
      <c r="BG547" s="9">
        <f t="shared" si="1001"/>
        <v>0</v>
      </c>
      <c r="BH547" s="4"/>
      <c r="BI547" s="18"/>
      <c r="BJ547" s="4"/>
      <c r="BK547" s="4"/>
      <c r="BL547" s="4"/>
    </row>
    <row r="548" spans="1:64" x14ac:dyDescent="0.2">
      <c r="A548" s="40">
        <v>1487</v>
      </c>
      <c r="B548" s="36" t="s">
        <v>469</v>
      </c>
      <c r="C548" s="11">
        <v>4742.0999999999995</v>
      </c>
      <c r="D548" s="9">
        <v>1320.9</v>
      </c>
      <c r="E548" s="9">
        <v>3322.5</v>
      </c>
      <c r="F548" s="9">
        <v>2379.1999999999998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515</v>
      </c>
      <c r="R548" s="9">
        <v>428.3</v>
      </c>
      <c r="S548" s="9">
        <v>0</v>
      </c>
      <c r="T548" s="9">
        <v>98.7</v>
      </c>
      <c r="U548" s="21">
        <v>0</v>
      </c>
      <c r="V548" s="59">
        <f t="shared" si="981"/>
        <v>0</v>
      </c>
      <c r="W548" s="9"/>
      <c r="X548" s="9">
        <f t="shared" si="982"/>
        <v>0</v>
      </c>
      <c r="Y548" s="9"/>
      <c r="Z548" s="9"/>
      <c r="AA548" s="9"/>
      <c r="AB548" s="9">
        <f t="shared" si="983"/>
        <v>0</v>
      </c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48"/>
      <c r="AO548" s="11">
        <f t="shared" si="984"/>
        <v>4742.0999999999995</v>
      </c>
      <c r="AP548" s="9">
        <f t="shared" si="985"/>
        <v>1320.9</v>
      </c>
      <c r="AQ548" s="9">
        <f t="shared" si="986"/>
        <v>3322.5</v>
      </c>
      <c r="AR548" s="9">
        <f t="shared" si="987"/>
        <v>2379.1999999999998</v>
      </c>
      <c r="AS548" s="9">
        <f t="shared" si="988"/>
        <v>0</v>
      </c>
      <c r="AT548" s="9">
        <f t="shared" si="989"/>
        <v>0</v>
      </c>
      <c r="AU548" s="9">
        <f t="shared" si="990"/>
        <v>0</v>
      </c>
      <c r="AV548" s="9">
        <f t="shared" si="991"/>
        <v>0</v>
      </c>
      <c r="AW548" s="9">
        <f t="shared" si="992"/>
        <v>0</v>
      </c>
      <c r="AX548" s="9">
        <f t="shared" si="993"/>
        <v>0</v>
      </c>
      <c r="AY548" s="9">
        <f t="shared" si="994"/>
        <v>0</v>
      </c>
      <c r="AZ548" s="9">
        <f t="shared" si="995"/>
        <v>0</v>
      </c>
      <c r="BA548" s="9">
        <f t="shared" si="996"/>
        <v>0</v>
      </c>
      <c r="BB548" s="9">
        <f t="shared" si="997"/>
        <v>0</v>
      </c>
      <c r="BC548" s="9">
        <f t="shared" si="998"/>
        <v>515</v>
      </c>
      <c r="BD548" s="9">
        <f t="shared" si="999"/>
        <v>428.3</v>
      </c>
      <c r="BE548" s="9">
        <f t="shared" si="1000"/>
        <v>0</v>
      </c>
      <c r="BF548" s="9">
        <f t="shared" si="1001"/>
        <v>98.7</v>
      </c>
      <c r="BG548" s="9">
        <f t="shared" si="1001"/>
        <v>0</v>
      </c>
      <c r="BH548" s="4"/>
      <c r="BI548" s="18"/>
      <c r="BJ548" s="4"/>
      <c r="BK548" s="4"/>
      <c r="BL548" s="4"/>
    </row>
    <row r="549" spans="1:64" x14ac:dyDescent="0.2">
      <c r="A549" s="40">
        <v>1488</v>
      </c>
      <c r="B549" s="36" t="s">
        <v>470</v>
      </c>
      <c r="C549" s="11">
        <v>4329.5</v>
      </c>
      <c r="D549" s="9">
        <v>1348</v>
      </c>
      <c r="E549" s="9">
        <v>2819.8</v>
      </c>
      <c r="F549" s="9">
        <v>2408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411.8</v>
      </c>
      <c r="S549" s="9">
        <v>0</v>
      </c>
      <c r="T549" s="9">
        <v>161.69999999999999</v>
      </c>
      <c r="U549" s="21">
        <v>0</v>
      </c>
      <c r="V549" s="59">
        <f t="shared" si="981"/>
        <v>0</v>
      </c>
      <c r="W549" s="9"/>
      <c r="X549" s="9">
        <f t="shared" si="982"/>
        <v>0</v>
      </c>
      <c r="Y549" s="9"/>
      <c r="Z549" s="9"/>
      <c r="AA549" s="9"/>
      <c r="AB549" s="9">
        <f t="shared" si="983"/>
        <v>0</v>
      </c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48"/>
      <c r="AO549" s="11">
        <f t="shared" si="984"/>
        <v>4329.5</v>
      </c>
      <c r="AP549" s="9">
        <f t="shared" si="985"/>
        <v>1348</v>
      </c>
      <c r="AQ549" s="9">
        <f t="shared" si="986"/>
        <v>2819.8</v>
      </c>
      <c r="AR549" s="9">
        <f t="shared" si="987"/>
        <v>2408</v>
      </c>
      <c r="AS549" s="9">
        <f t="shared" si="988"/>
        <v>0</v>
      </c>
      <c r="AT549" s="9">
        <f t="shared" si="989"/>
        <v>0</v>
      </c>
      <c r="AU549" s="9">
        <f t="shared" si="990"/>
        <v>0</v>
      </c>
      <c r="AV549" s="9">
        <f t="shared" si="991"/>
        <v>0</v>
      </c>
      <c r="AW549" s="9">
        <f t="shared" si="992"/>
        <v>0</v>
      </c>
      <c r="AX549" s="9">
        <f t="shared" si="993"/>
        <v>0</v>
      </c>
      <c r="AY549" s="9">
        <f t="shared" si="994"/>
        <v>0</v>
      </c>
      <c r="AZ549" s="9">
        <f t="shared" si="995"/>
        <v>0</v>
      </c>
      <c r="BA549" s="9">
        <f t="shared" si="996"/>
        <v>0</v>
      </c>
      <c r="BB549" s="9">
        <f t="shared" si="997"/>
        <v>0</v>
      </c>
      <c r="BC549" s="9">
        <f t="shared" si="998"/>
        <v>0</v>
      </c>
      <c r="BD549" s="9">
        <f t="shared" si="999"/>
        <v>411.8</v>
      </c>
      <c r="BE549" s="9">
        <f t="shared" si="1000"/>
        <v>0</v>
      </c>
      <c r="BF549" s="9">
        <f t="shared" si="1001"/>
        <v>161.69999999999999</v>
      </c>
      <c r="BG549" s="9">
        <f t="shared" si="1001"/>
        <v>0</v>
      </c>
      <c r="BH549" s="4"/>
      <c r="BI549" s="18"/>
      <c r="BJ549" s="4"/>
      <c r="BK549" s="4"/>
      <c r="BL549" s="4"/>
    </row>
    <row r="550" spans="1:64" x14ac:dyDescent="0.2">
      <c r="A550" s="40">
        <v>1490</v>
      </c>
      <c r="B550" s="36" t="s">
        <v>471</v>
      </c>
      <c r="C550" s="11">
        <v>3236.5</v>
      </c>
      <c r="D550" s="9">
        <v>1279.3</v>
      </c>
      <c r="E550" s="9">
        <v>1835.1999999999998</v>
      </c>
      <c r="F550" s="9">
        <v>1553.3999999999999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281.8</v>
      </c>
      <c r="S550" s="9">
        <v>0</v>
      </c>
      <c r="T550" s="9">
        <v>122</v>
      </c>
      <c r="U550" s="21">
        <v>0</v>
      </c>
      <c r="V550" s="59">
        <f t="shared" si="981"/>
        <v>0</v>
      </c>
      <c r="W550" s="9"/>
      <c r="X550" s="9">
        <f t="shared" si="982"/>
        <v>0</v>
      </c>
      <c r="Y550" s="9"/>
      <c r="Z550" s="9"/>
      <c r="AA550" s="9"/>
      <c r="AB550" s="9">
        <f t="shared" si="983"/>
        <v>0</v>
      </c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48"/>
      <c r="AO550" s="11">
        <f t="shared" si="984"/>
        <v>3236.5</v>
      </c>
      <c r="AP550" s="9">
        <f t="shared" si="985"/>
        <v>1279.3</v>
      </c>
      <c r="AQ550" s="9">
        <f t="shared" si="986"/>
        <v>1835.1999999999998</v>
      </c>
      <c r="AR550" s="9">
        <f t="shared" si="987"/>
        <v>1553.3999999999999</v>
      </c>
      <c r="AS550" s="9">
        <f t="shared" si="988"/>
        <v>0</v>
      </c>
      <c r="AT550" s="9">
        <f t="shared" si="989"/>
        <v>0</v>
      </c>
      <c r="AU550" s="9">
        <f t="shared" si="990"/>
        <v>0</v>
      </c>
      <c r="AV550" s="9">
        <f t="shared" si="991"/>
        <v>0</v>
      </c>
      <c r="AW550" s="9">
        <f t="shared" si="992"/>
        <v>0</v>
      </c>
      <c r="AX550" s="9">
        <f t="shared" si="993"/>
        <v>0</v>
      </c>
      <c r="AY550" s="9">
        <f t="shared" si="994"/>
        <v>0</v>
      </c>
      <c r="AZ550" s="9">
        <f t="shared" si="995"/>
        <v>0</v>
      </c>
      <c r="BA550" s="9">
        <f t="shared" si="996"/>
        <v>0</v>
      </c>
      <c r="BB550" s="9">
        <f t="shared" si="997"/>
        <v>0</v>
      </c>
      <c r="BC550" s="9">
        <f t="shared" si="998"/>
        <v>0</v>
      </c>
      <c r="BD550" s="9">
        <f t="shared" si="999"/>
        <v>281.8</v>
      </c>
      <c r="BE550" s="9">
        <f t="shared" si="1000"/>
        <v>0</v>
      </c>
      <c r="BF550" s="9">
        <f t="shared" si="1001"/>
        <v>122</v>
      </c>
      <c r="BG550" s="9">
        <f t="shared" si="1001"/>
        <v>0</v>
      </c>
      <c r="BH550" s="4"/>
      <c r="BI550" s="18"/>
      <c r="BJ550" s="4"/>
      <c r="BK550" s="4"/>
      <c r="BL550" s="4"/>
    </row>
    <row r="551" spans="1:64" x14ac:dyDescent="0.2">
      <c r="A551" s="40">
        <v>1489</v>
      </c>
      <c r="B551" s="36" t="s">
        <v>472</v>
      </c>
      <c r="C551" s="11">
        <v>2255.6999999999998</v>
      </c>
      <c r="D551" s="9">
        <v>1131.3</v>
      </c>
      <c r="E551" s="9">
        <v>1124.3999999999999</v>
      </c>
      <c r="F551" s="9">
        <v>930.8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193.6</v>
      </c>
      <c r="S551" s="9">
        <v>0</v>
      </c>
      <c r="T551" s="9">
        <v>0</v>
      </c>
      <c r="U551" s="21">
        <v>0</v>
      </c>
      <c r="V551" s="59">
        <f t="shared" si="981"/>
        <v>0</v>
      </c>
      <c r="W551" s="9"/>
      <c r="X551" s="9">
        <f t="shared" si="982"/>
        <v>0</v>
      </c>
      <c r="Y551" s="9"/>
      <c r="Z551" s="9"/>
      <c r="AA551" s="9"/>
      <c r="AB551" s="9">
        <f t="shared" si="983"/>
        <v>0</v>
      </c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48"/>
      <c r="AO551" s="11">
        <f t="shared" si="984"/>
        <v>2255.6999999999998</v>
      </c>
      <c r="AP551" s="9">
        <f t="shared" si="985"/>
        <v>1131.3</v>
      </c>
      <c r="AQ551" s="9">
        <f t="shared" si="986"/>
        <v>1124.3999999999999</v>
      </c>
      <c r="AR551" s="9">
        <f t="shared" si="987"/>
        <v>930.8</v>
      </c>
      <c r="AS551" s="9">
        <f t="shared" si="988"/>
        <v>0</v>
      </c>
      <c r="AT551" s="9">
        <f t="shared" si="989"/>
        <v>0</v>
      </c>
      <c r="AU551" s="9">
        <f t="shared" si="990"/>
        <v>0</v>
      </c>
      <c r="AV551" s="9">
        <f t="shared" si="991"/>
        <v>0</v>
      </c>
      <c r="AW551" s="9">
        <f t="shared" si="992"/>
        <v>0</v>
      </c>
      <c r="AX551" s="9">
        <f t="shared" si="993"/>
        <v>0</v>
      </c>
      <c r="AY551" s="9">
        <f t="shared" si="994"/>
        <v>0</v>
      </c>
      <c r="AZ551" s="9">
        <f t="shared" si="995"/>
        <v>0</v>
      </c>
      <c r="BA551" s="9">
        <f t="shared" si="996"/>
        <v>0</v>
      </c>
      <c r="BB551" s="9">
        <f t="shared" si="997"/>
        <v>0</v>
      </c>
      <c r="BC551" s="9">
        <f t="shared" si="998"/>
        <v>0</v>
      </c>
      <c r="BD551" s="9">
        <f t="shared" si="999"/>
        <v>193.6</v>
      </c>
      <c r="BE551" s="9">
        <f t="shared" si="1000"/>
        <v>0</v>
      </c>
      <c r="BF551" s="9">
        <f t="shared" si="1001"/>
        <v>0</v>
      </c>
      <c r="BG551" s="9">
        <f t="shared" si="1001"/>
        <v>0</v>
      </c>
      <c r="BH551" s="4"/>
      <c r="BI551" s="18"/>
      <c r="BJ551" s="4"/>
      <c r="BK551" s="4"/>
      <c r="BL551" s="4"/>
    </row>
    <row r="552" spans="1:64" x14ac:dyDescent="0.2">
      <c r="A552" s="40">
        <v>1491</v>
      </c>
      <c r="B552" s="36" t="s">
        <v>473</v>
      </c>
      <c r="C552" s="11">
        <v>9297.6999999999989</v>
      </c>
      <c r="D552" s="9">
        <v>2275.6</v>
      </c>
      <c r="E552" s="9">
        <v>7022.0999999999995</v>
      </c>
      <c r="F552" s="9">
        <v>4919.2</v>
      </c>
      <c r="G552" s="9">
        <v>0</v>
      </c>
      <c r="H552" s="9">
        <v>0</v>
      </c>
      <c r="I552" s="9">
        <v>62.4</v>
      </c>
      <c r="J552" s="9">
        <v>0</v>
      </c>
      <c r="K552" s="9">
        <v>0</v>
      </c>
      <c r="L552" s="9">
        <v>0</v>
      </c>
      <c r="M552" s="9">
        <v>0</v>
      </c>
      <c r="N552" s="9">
        <v>62.4</v>
      </c>
      <c r="O552" s="9">
        <v>0</v>
      </c>
      <c r="P552" s="9">
        <v>0</v>
      </c>
      <c r="Q552" s="9">
        <v>844</v>
      </c>
      <c r="R552" s="9">
        <v>1196.5</v>
      </c>
      <c r="S552" s="9">
        <v>0</v>
      </c>
      <c r="T552" s="9">
        <v>0</v>
      </c>
      <c r="U552" s="21">
        <v>0</v>
      </c>
      <c r="V552" s="59">
        <f t="shared" si="981"/>
        <v>0</v>
      </c>
      <c r="W552" s="9"/>
      <c r="X552" s="9">
        <f t="shared" si="982"/>
        <v>0</v>
      </c>
      <c r="Y552" s="9"/>
      <c r="Z552" s="9"/>
      <c r="AA552" s="9"/>
      <c r="AB552" s="9">
        <f t="shared" si="983"/>
        <v>0</v>
      </c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48"/>
      <c r="AO552" s="11">
        <f t="shared" si="984"/>
        <v>9297.6999999999989</v>
      </c>
      <c r="AP552" s="9">
        <f t="shared" si="985"/>
        <v>2275.6</v>
      </c>
      <c r="AQ552" s="9">
        <f t="shared" si="986"/>
        <v>7022.0999999999995</v>
      </c>
      <c r="AR552" s="9">
        <f t="shared" si="987"/>
        <v>4919.2</v>
      </c>
      <c r="AS552" s="9">
        <f t="shared" si="988"/>
        <v>0</v>
      </c>
      <c r="AT552" s="9">
        <f t="shared" si="989"/>
        <v>0</v>
      </c>
      <c r="AU552" s="9">
        <f t="shared" si="990"/>
        <v>62.4</v>
      </c>
      <c r="AV552" s="9">
        <f t="shared" si="991"/>
        <v>0</v>
      </c>
      <c r="AW552" s="9">
        <f t="shared" si="992"/>
        <v>0</v>
      </c>
      <c r="AX552" s="9">
        <f t="shared" si="993"/>
        <v>0</v>
      </c>
      <c r="AY552" s="9">
        <f t="shared" si="994"/>
        <v>0</v>
      </c>
      <c r="AZ552" s="9">
        <f t="shared" si="995"/>
        <v>62.4</v>
      </c>
      <c r="BA552" s="9">
        <f t="shared" si="996"/>
        <v>0</v>
      </c>
      <c r="BB552" s="9">
        <f t="shared" si="997"/>
        <v>0</v>
      </c>
      <c r="BC552" s="9">
        <f t="shared" si="998"/>
        <v>844</v>
      </c>
      <c r="BD552" s="9">
        <f t="shared" si="999"/>
        <v>1196.5</v>
      </c>
      <c r="BE552" s="9">
        <f t="shared" si="1000"/>
        <v>0</v>
      </c>
      <c r="BF552" s="9">
        <f t="shared" si="1001"/>
        <v>0</v>
      </c>
      <c r="BG552" s="9">
        <f t="shared" si="1001"/>
        <v>0</v>
      </c>
      <c r="BH552" s="4"/>
      <c r="BI552" s="18"/>
      <c r="BJ552" s="4"/>
      <c r="BK552" s="4"/>
      <c r="BL552" s="4"/>
    </row>
    <row r="553" spans="1:64" x14ac:dyDescent="0.2">
      <c r="A553" s="40">
        <v>1492</v>
      </c>
      <c r="B553" s="36" t="s">
        <v>474</v>
      </c>
      <c r="C553" s="11">
        <v>2109.4</v>
      </c>
      <c r="D553" s="9">
        <v>1047.7</v>
      </c>
      <c r="E553" s="9">
        <v>1061.7</v>
      </c>
      <c r="F553" s="9">
        <v>907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154.69999999999999</v>
      </c>
      <c r="S553" s="9">
        <v>0</v>
      </c>
      <c r="T553" s="9">
        <v>0</v>
      </c>
      <c r="U553" s="21">
        <v>0</v>
      </c>
      <c r="V553" s="59">
        <f t="shared" si="981"/>
        <v>0</v>
      </c>
      <c r="W553" s="9"/>
      <c r="X553" s="9">
        <f t="shared" si="982"/>
        <v>0</v>
      </c>
      <c r="Y553" s="9"/>
      <c r="Z553" s="9"/>
      <c r="AA553" s="9"/>
      <c r="AB553" s="9">
        <f t="shared" si="983"/>
        <v>0</v>
      </c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48"/>
      <c r="AO553" s="11">
        <f t="shared" si="984"/>
        <v>2109.4</v>
      </c>
      <c r="AP553" s="9">
        <f t="shared" si="985"/>
        <v>1047.7</v>
      </c>
      <c r="AQ553" s="9">
        <f t="shared" si="986"/>
        <v>1061.7</v>
      </c>
      <c r="AR553" s="9">
        <f t="shared" si="987"/>
        <v>907</v>
      </c>
      <c r="AS553" s="9">
        <f t="shared" si="988"/>
        <v>0</v>
      </c>
      <c r="AT553" s="9">
        <f t="shared" si="989"/>
        <v>0</v>
      </c>
      <c r="AU553" s="9">
        <f t="shared" si="990"/>
        <v>0</v>
      </c>
      <c r="AV553" s="9">
        <f t="shared" si="991"/>
        <v>0</v>
      </c>
      <c r="AW553" s="9">
        <f t="shared" si="992"/>
        <v>0</v>
      </c>
      <c r="AX553" s="9">
        <f t="shared" si="993"/>
        <v>0</v>
      </c>
      <c r="AY553" s="9">
        <f t="shared" si="994"/>
        <v>0</v>
      </c>
      <c r="AZ553" s="9">
        <f t="shared" si="995"/>
        <v>0</v>
      </c>
      <c r="BA553" s="9">
        <f t="shared" si="996"/>
        <v>0</v>
      </c>
      <c r="BB553" s="9">
        <f t="shared" si="997"/>
        <v>0</v>
      </c>
      <c r="BC553" s="9">
        <f t="shared" si="998"/>
        <v>0</v>
      </c>
      <c r="BD553" s="9">
        <f t="shared" si="999"/>
        <v>154.69999999999999</v>
      </c>
      <c r="BE553" s="9">
        <f t="shared" si="1000"/>
        <v>0</v>
      </c>
      <c r="BF553" s="9">
        <f t="shared" si="1001"/>
        <v>0</v>
      </c>
      <c r="BG553" s="9">
        <f t="shared" si="1001"/>
        <v>0</v>
      </c>
      <c r="BH553" s="4"/>
      <c r="BI553" s="18"/>
      <c r="BJ553" s="4"/>
      <c r="BK553" s="4"/>
      <c r="BL553" s="4"/>
    </row>
    <row r="554" spans="1:64" x14ac:dyDescent="0.2">
      <c r="A554" s="40">
        <v>1493</v>
      </c>
      <c r="B554" s="36" t="s">
        <v>475</v>
      </c>
      <c r="C554" s="11">
        <v>3315</v>
      </c>
      <c r="D554" s="9">
        <v>1164.3</v>
      </c>
      <c r="E554" s="9">
        <v>2150.7000000000003</v>
      </c>
      <c r="F554" s="9">
        <v>1891.8000000000002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258.89999999999998</v>
      </c>
      <c r="S554" s="9">
        <v>0</v>
      </c>
      <c r="T554" s="9">
        <v>0</v>
      </c>
      <c r="U554" s="21">
        <v>0</v>
      </c>
      <c r="V554" s="59">
        <f t="shared" si="981"/>
        <v>0</v>
      </c>
      <c r="W554" s="9"/>
      <c r="X554" s="9">
        <f t="shared" si="982"/>
        <v>0</v>
      </c>
      <c r="Y554" s="9"/>
      <c r="Z554" s="9"/>
      <c r="AA554" s="9"/>
      <c r="AB554" s="9">
        <f t="shared" si="983"/>
        <v>0</v>
      </c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48"/>
      <c r="AO554" s="11">
        <f t="shared" si="984"/>
        <v>3315</v>
      </c>
      <c r="AP554" s="9">
        <f t="shared" si="985"/>
        <v>1164.3</v>
      </c>
      <c r="AQ554" s="9">
        <f t="shared" si="986"/>
        <v>2150.7000000000003</v>
      </c>
      <c r="AR554" s="9">
        <f t="shared" si="987"/>
        <v>1891.8000000000002</v>
      </c>
      <c r="AS554" s="9">
        <f t="shared" si="988"/>
        <v>0</v>
      </c>
      <c r="AT554" s="9">
        <f t="shared" si="989"/>
        <v>0</v>
      </c>
      <c r="AU554" s="9">
        <f t="shared" si="990"/>
        <v>0</v>
      </c>
      <c r="AV554" s="9">
        <f t="shared" si="991"/>
        <v>0</v>
      </c>
      <c r="AW554" s="9">
        <f t="shared" si="992"/>
        <v>0</v>
      </c>
      <c r="AX554" s="9">
        <f t="shared" si="993"/>
        <v>0</v>
      </c>
      <c r="AY554" s="9">
        <f t="shared" si="994"/>
        <v>0</v>
      </c>
      <c r="AZ554" s="9">
        <f t="shared" si="995"/>
        <v>0</v>
      </c>
      <c r="BA554" s="9">
        <f t="shared" si="996"/>
        <v>0</v>
      </c>
      <c r="BB554" s="9">
        <f t="shared" si="997"/>
        <v>0</v>
      </c>
      <c r="BC554" s="9">
        <f t="shared" si="998"/>
        <v>0</v>
      </c>
      <c r="BD554" s="9">
        <f t="shared" si="999"/>
        <v>258.89999999999998</v>
      </c>
      <c r="BE554" s="9">
        <f t="shared" si="1000"/>
        <v>0</v>
      </c>
      <c r="BF554" s="9">
        <f t="shared" si="1001"/>
        <v>0</v>
      </c>
      <c r="BG554" s="9">
        <f t="shared" si="1001"/>
        <v>0</v>
      </c>
      <c r="BH554" s="4"/>
      <c r="BI554" s="18"/>
      <c r="BJ554" s="4"/>
      <c r="BK554" s="4"/>
      <c r="BL554" s="4"/>
    </row>
    <row r="555" spans="1:64" x14ac:dyDescent="0.2">
      <c r="A555" s="40">
        <v>1494</v>
      </c>
      <c r="B555" s="36" t="s">
        <v>476</v>
      </c>
      <c r="C555" s="11">
        <v>4369.3999999999996</v>
      </c>
      <c r="D555" s="9">
        <v>1542.2</v>
      </c>
      <c r="E555" s="9">
        <v>2672.5999999999995</v>
      </c>
      <c r="F555" s="9">
        <v>2126.2999999999997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546.29999999999995</v>
      </c>
      <c r="S555" s="9">
        <v>0</v>
      </c>
      <c r="T555" s="9">
        <v>154.6</v>
      </c>
      <c r="U555" s="21">
        <v>0</v>
      </c>
      <c r="V555" s="59">
        <f t="shared" si="981"/>
        <v>0</v>
      </c>
      <c r="W555" s="9"/>
      <c r="X555" s="9">
        <f t="shared" si="982"/>
        <v>0</v>
      </c>
      <c r="Y555" s="9"/>
      <c r="Z555" s="9"/>
      <c r="AA555" s="9"/>
      <c r="AB555" s="9">
        <f t="shared" si="983"/>
        <v>0</v>
      </c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48"/>
      <c r="AO555" s="11">
        <f t="shared" si="984"/>
        <v>4369.3999999999996</v>
      </c>
      <c r="AP555" s="9">
        <f t="shared" si="985"/>
        <v>1542.2</v>
      </c>
      <c r="AQ555" s="9">
        <f t="shared" si="986"/>
        <v>2672.5999999999995</v>
      </c>
      <c r="AR555" s="9">
        <f t="shared" si="987"/>
        <v>2126.2999999999997</v>
      </c>
      <c r="AS555" s="9">
        <f t="shared" si="988"/>
        <v>0</v>
      </c>
      <c r="AT555" s="9">
        <f t="shared" si="989"/>
        <v>0</v>
      </c>
      <c r="AU555" s="9">
        <f t="shared" si="990"/>
        <v>0</v>
      </c>
      <c r="AV555" s="9">
        <f t="shared" si="991"/>
        <v>0</v>
      </c>
      <c r="AW555" s="9">
        <f t="shared" si="992"/>
        <v>0</v>
      </c>
      <c r="AX555" s="9">
        <f t="shared" si="993"/>
        <v>0</v>
      </c>
      <c r="AY555" s="9">
        <f t="shared" si="994"/>
        <v>0</v>
      </c>
      <c r="AZ555" s="9">
        <f t="shared" si="995"/>
        <v>0</v>
      </c>
      <c r="BA555" s="9">
        <f t="shared" si="996"/>
        <v>0</v>
      </c>
      <c r="BB555" s="9">
        <f t="shared" si="997"/>
        <v>0</v>
      </c>
      <c r="BC555" s="9">
        <f t="shared" si="998"/>
        <v>0</v>
      </c>
      <c r="BD555" s="9">
        <f t="shared" si="999"/>
        <v>546.29999999999995</v>
      </c>
      <c r="BE555" s="9">
        <f t="shared" si="1000"/>
        <v>0</v>
      </c>
      <c r="BF555" s="9">
        <f t="shared" si="1001"/>
        <v>154.6</v>
      </c>
      <c r="BG555" s="9">
        <f t="shared" si="1001"/>
        <v>0</v>
      </c>
      <c r="BH555" s="4"/>
      <c r="BI555" s="18"/>
      <c r="BJ555" s="4"/>
      <c r="BK555" s="4"/>
      <c r="BL555" s="4"/>
    </row>
    <row r="556" spans="1:64" x14ac:dyDescent="0.2">
      <c r="A556" s="40">
        <v>1495</v>
      </c>
      <c r="B556" s="36" t="s">
        <v>477</v>
      </c>
      <c r="C556" s="11">
        <v>1806.3000000000002</v>
      </c>
      <c r="D556" s="9">
        <v>1076.2</v>
      </c>
      <c r="E556" s="9">
        <v>730.1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515</v>
      </c>
      <c r="R556" s="9">
        <v>215.1</v>
      </c>
      <c r="S556" s="9">
        <v>0</v>
      </c>
      <c r="T556" s="9">
        <v>0</v>
      </c>
      <c r="U556" s="21">
        <v>0</v>
      </c>
      <c r="V556" s="59">
        <f t="shared" si="981"/>
        <v>0</v>
      </c>
      <c r="W556" s="9"/>
      <c r="X556" s="9">
        <f t="shared" si="982"/>
        <v>0</v>
      </c>
      <c r="Y556" s="9"/>
      <c r="Z556" s="9"/>
      <c r="AA556" s="9"/>
      <c r="AB556" s="9">
        <f t="shared" si="983"/>
        <v>0</v>
      </c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48"/>
      <c r="AO556" s="11">
        <f t="shared" si="984"/>
        <v>1806.3000000000002</v>
      </c>
      <c r="AP556" s="9">
        <f t="shared" si="985"/>
        <v>1076.2</v>
      </c>
      <c r="AQ556" s="9">
        <f t="shared" si="986"/>
        <v>730.1</v>
      </c>
      <c r="AR556" s="9">
        <f t="shared" si="987"/>
        <v>0</v>
      </c>
      <c r="AS556" s="9">
        <f t="shared" si="988"/>
        <v>0</v>
      </c>
      <c r="AT556" s="9">
        <f t="shared" si="989"/>
        <v>0</v>
      </c>
      <c r="AU556" s="9">
        <f t="shared" si="990"/>
        <v>0</v>
      </c>
      <c r="AV556" s="9">
        <f t="shared" si="991"/>
        <v>0</v>
      </c>
      <c r="AW556" s="9">
        <f t="shared" si="992"/>
        <v>0</v>
      </c>
      <c r="AX556" s="9">
        <f t="shared" si="993"/>
        <v>0</v>
      </c>
      <c r="AY556" s="9">
        <f t="shared" si="994"/>
        <v>0</v>
      </c>
      <c r="AZ556" s="9">
        <f t="shared" si="995"/>
        <v>0</v>
      </c>
      <c r="BA556" s="9">
        <f t="shared" si="996"/>
        <v>0</v>
      </c>
      <c r="BB556" s="9">
        <f t="shared" si="997"/>
        <v>0</v>
      </c>
      <c r="BC556" s="9">
        <f t="shared" si="998"/>
        <v>515</v>
      </c>
      <c r="BD556" s="9">
        <f t="shared" si="999"/>
        <v>215.1</v>
      </c>
      <c r="BE556" s="9">
        <f t="shared" si="1000"/>
        <v>0</v>
      </c>
      <c r="BF556" s="9">
        <f t="shared" si="1001"/>
        <v>0</v>
      </c>
      <c r="BG556" s="9">
        <f t="shared" si="1001"/>
        <v>0</v>
      </c>
      <c r="BH556" s="4"/>
      <c r="BI556" s="4"/>
      <c r="BJ556" s="4"/>
      <c r="BK556" s="4"/>
      <c r="BL556" s="4"/>
    </row>
    <row r="557" spans="1:64" x14ac:dyDescent="0.2">
      <c r="A557" s="40">
        <v>1496</v>
      </c>
      <c r="B557" s="36" t="s">
        <v>478</v>
      </c>
      <c r="C557" s="11">
        <v>5736.6</v>
      </c>
      <c r="D557" s="9">
        <v>1488.5</v>
      </c>
      <c r="E557" s="9">
        <v>3974.6</v>
      </c>
      <c r="F557" s="9">
        <v>3471.6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503</v>
      </c>
      <c r="S557" s="9">
        <v>0</v>
      </c>
      <c r="T557" s="9">
        <v>273.5</v>
      </c>
      <c r="U557" s="21">
        <v>0</v>
      </c>
      <c r="V557" s="59">
        <f t="shared" si="981"/>
        <v>0</v>
      </c>
      <c r="W557" s="9"/>
      <c r="X557" s="9">
        <f t="shared" si="982"/>
        <v>0</v>
      </c>
      <c r="Y557" s="9"/>
      <c r="Z557" s="9"/>
      <c r="AA557" s="9"/>
      <c r="AB557" s="9">
        <f t="shared" si="983"/>
        <v>0</v>
      </c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48"/>
      <c r="AO557" s="11">
        <f t="shared" si="984"/>
        <v>5736.6</v>
      </c>
      <c r="AP557" s="9">
        <f t="shared" si="985"/>
        <v>1488.5</v>
      </c>
      <c r="AQ557" s="9">
        <f t="shared" si="986"/>
        <v>3974.6</v>
      </c>
      <c r="AR557" s="9">
        <f t="shared" si="987"/>
        <v>3471.6</v>
      </c>
      <c r="AS557" s="9">
        <f t="shared" si="988"/>
        <v>0</v>
      </c>
      <c r="AT557" s="9">
        <f t="shared" si="989"/>
        <v>0</v>
      </c>
      <c r="AU557" s="9">
        <f t="shared" si="990"/>
        <v>0</v>
      </c>
      <c r="AV557" s="9">
        <f t="shared" si="991"/>
        <v>0</v>
      </c>
      <c r="AW557" s="9">
        <f t="shared" si="992"/>
        <v>0</v>
      </c>
      <c r="AX557" s="9">
        <f t="shared" si="993"/>
        <v>0</v>
      </c>
      <c r="AY557" s="9">
        <f t="shared" si="994"/>
        <v>0</v>
      </c>
      <c r="AZ557" s="9">
        <f t="shared" si="995"/>
        <v>0</v>
      </c>
      <c r="BA557" s="9">
        <f t="shared" si="996"/>
        <v>0</v>
      </c>
      <c r="BB557" s="9">
        <f t="shared" si="997"/>
        <v>0</v>
      </c>
      <c r="BC557" s="9">
        <f t="shared" si="998"/>
        <v>0</v>
      </c>
      <c r="BD557" s="9">
        <f t="shared" si="999"/>
        <v>503</v>
      </c>
      <c r="BE557" s="9">
        <f t="shared" si="1000"/>
        <v>0</v>
      </c>
      <c r="BF557" s="9">
        <f t="shared" si="1001"/>
        <v>273.5</v>
      </c>
      <c r="BG557" s="9">
        <f t="shared" si="1001"/>
        <v>0</v>
      </c>
      <c r="BH557" s="4"/>
      <c r="BI557" s="4"/>
      <c r="BJ557" s="4"/>
      <c r="BK557" s="4"/>
      <c r="BL557" s="4"/>
    </row>
    <row r="558" spans="1:64" x14ac:dyDescent="0.2">
      <c r="A558" s="40">
        <v>1497</v>
      </c>
      <c r="B558" s="36" t="s">
        <v>479</v>
      </c>
      <c r="C558" s="11">
        <v>2788.3999999999996</v>
      </c>
      <c r="D558" s="9">
        <v>1047.0999999999999</v>
      </c>
      <c r="E558" s="9">
        <v>1513.6</v>
      </c>
      <c r="F558" s="9">
        <v>1340.8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172.8</v>
      </c>
      <c r="S558" s="9">
        <v>0</v>
      </c>
      <c r="T558" s="9">
        <v>227.7</v>
      </c>
      <c r="U558" s="21">
        <v>0</v>
      </c>
      <c r="V558" s="59">
        <f t="shared" si="981"/>
        <v>0</v>
      </c>
      <c r="W558" s="9"/>
      <c r="X558" s="9">
        <f t="shared" si="982"/>
        <v>0</v>
      </c>
      <c r="Y558" s="9"/>
      <c r="Z558" s="9"/>
      <c r="AA558" s="9"/>
      <c r="AB558" s="9">
        <f t="shared" si="983"/>
        <v>0</v>
      </c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48"/>
      <c r="AO558" s="11">
        <f t="shared" si="984"/>
        <v>2788.3999999999996</v>
      </c>
      <c r="AP558" s="9">
        <f t="shared" si="985"/>
        <v>1047.0999999999999</v>
      </c>
      <c r="AQ558" s="9">
        <f t="shared" si="986"/>
        <v>1513.6</v>
      </c>
      <c r="AR558" s="9">
        <f t="shared" si="987"/>
        <v>1340.8</v>
      </c>
      <c r="AS558" s="9">
        <f t="shared" si="988"/>
        <v>0</v>
      </c>
      <c r="AT558" s="9">
        <f t="shared" si="989"/>
        <v>0</v>
      </c>
      <c r="AU558" s="9">
        <f t="shared" si="990"/>
        <v>0</v>
      </c>
      <c r="AV558" s="9">
        <f t="shared" si="991"/>
        <v>0</v>
      </c>
      <c r="AW558" s="9">
        <f t="shared" si="992"/>
        <v>0</v>
      </c>
      <c r="AX558" s="9">
        <f t="shared" si="993"/>
        <v>0</v>
      </c>
      <c r="AY558" s="9">
        <f t="shared" si="994"/>
        <v>0</v>
      </c>
      <c r="AZ558" s="9">
        <f t="shared" si="995"/>
        <v>0</v>
      </c>
      <c r="BA558" s="9">
        <f t="shared" si="996"/>
        <v>0</v>
      </c>
      <c r="BB558" s="9">
        <f t="shared" si="997"/>
        <v>0</v>
      </c>
      <c r="BC558" s="9">
        <f t="shared" si="998"/>
        <v>0</v>
      </c>
      <c r="BD558" s="9">
        <f t="shared" si="999"/>
        <v>172.8</v>
      </c>
      <c r="BE558" s="9">
        <f t="shared" si="1000"/>
        <v>0</v>
      </c>
      <c r="BF558" s="9">
        <f t="shared" si="1001"/>
        <v>227.7</v>
      </c>
      <c r="BG558" s="9">
        <f t="shared" si="1001"/>
        <v>0</v>
      </c>
      <c r="BH558" s="4"/>
      <c r="BI558" s="4"/>
      <c r="BJ558" s="4"/>
      <c r="BK558" s="4"/>
      <c r="BL558" s="4"/>
    </row>
    <row r="559" spans="1:64" x14ac:dyDescent="0.2">
      <c r="A559" s="40">
        <v>1498</v>
      </c>
      <c r="B559" s="36" t="s">
        <v>480</v>
      </c>
      <c r="C559" s="11">
        <v>2675.8</v>
      </c>
      <c r="D559" s="9">
        <v>1056</v>
      </c>
      <c r="E559" s="9">
        <v>1548.4</v>
      </c>
      <c r="F559" s="9">
        <v>1315.6000000000001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232.8</v>
      </c>
      <c r="S559" s="9">
        <v>0</v>
      </c>
      <c r="T559" s="9">
        <v>71.400000000000006</v>
      </c>
      <c r="U559" s="21">
        <v>0</v>
      </c>
      <c r="V559" s="59">
        <f t="shared" si="981"/>
        <v>0</v>
      </c>
      <c r="W559" s="9"/>
      <c r="X559" s="9">
        <f t="shared" si="982"/>
        <v>0</v>
      </c>
      <c r="Y559" s="9"/>
      <c r="Z559" s="9"/>
      <c r="AA559" s="9"/>
      <c r="AB559" s="9">
        <f t="shared" si="983"/>
        <v>0</v>
      </c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48"/>
      <c r="AO559" s="11">
        <f t="shared" si="984"/>
        <v>2675.8</v>
      </c>
      <c r="AP559" s="9">
        <f t="shared" si="985"/>
        <v>1056</v>
      </c>
      <c r="AQ559" s="9">
        <f t="shared" si="986"/>
        <v>1548.4</v>
      </c>
      <c r="AR559" s="9">
        <f t="shared" si="987"/>
        <v>1315.6000000000001</v>
      </c>
      <c r="AS559" s="9">
        <f t="shared" si="988"/>
        <v>0</v>
      </c>
      <c r="AT559" s="9">
        <f t="shared" si="989"/>
        <v>0</v>
      </c>
      <c r="AU559" s="9">
        <f t="shared" si="990"/>
        <v>0</v>
      </c>
      <c r="AV559" s="9">
        <f t="shared" si="991"/>
        <v>0</v>
      </c>
      <c r="AW559" s="9">
        <f t="shared" si="992"/>
        <v>0</v>
      </c>
      <c r="AX559" s="9">
        <f t="shared" si="993"/>
        <v>0</v>
      </c>
      <c r="AY559" s="9">
        <f t="shared" si="994"/>
        <v>0</v>
      </c>
      <c r="AZ559" s="9">
        <f t="shared" si="995"/>
        <v>0</v>
      </c>
      <c r="BA559" s="9">
        <f t="shared" si="996"/>
        <v>0</v>
      </c>
      <c r="BB559" s="9">
        <f t="shared" si="997"/>
        <v>0</v>
      </c>
      <c r="BC559" s="9">
        <f t="shared" si="998"/>
        <v>0</v>
      </c>
      <c r="BD559" s="9">
        <f t="shared" si="999"/>
        <v>232.8</v>
      </c>
      <c r="BE559" s="9">
        <f t="shared" si="1000"/>
        <v>0</v>
      </c>
      <c r="BF559" s="9">
        <f t="shared" si="1001"/>
        <v>71.400000000000006</v>
      </c>
      <c r="BG559" s="9">
        <f t="shared" si="1001"/>
        <v>0</v>
      </c>
      <c r="BH559" s="4"/>
      <c r="BI559" s="4"/>
      <c r="BJ559" s="4"/>
      <c r="BK559" s="4"/>
      <c r="BL559" s="4"/>
    </row>
    <row r="560" spans="1:64" x14ac:dyDescent="0.2">
      <c r="A560" s="40">
        <v>1499</v>
      </c>
      <c r="B560" s="36" t="s">
        <v>231</v>
      </c>
      <c r="C560" s="11">
        <v>932.4</v>
      </c>
      <c r="D560" s="9">
        <v>220.4</v>
      </c>
      <c r="E560" s="9">
        <v>627.4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515</v>
      </c>
      <c r="R560" s="9">
        <v>112.4</v>
      </c>
      <c r="S560" s="9">
        <v>0</v>
      </c>
      <c r="T560" s="9">
        <v>84.6</v>
      </c>
      <c r="U560" s="21">
        <v>0</v>
      </c>
      <c r="V560" s="59">
        <f t="shared" si="981"/>
        <v>0</v>
      </c>
      <c r="W560" s="9"/>
      <c r="X560" s="9">
        <f t="shared" si="982"/>
        <v>0</v>
      </c>
      <c r="Y560" s="9"/>
      <c r="Z560" s="9"/>
      <c r="AA560" s="9"/>
      <c r="AB560" s="9">
        <f t="shared" si="983"/>
        <v>0</v>
      </c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48"/>
      <c r="AO560" s="11">
        <f t="shared" si="984"/>
        <v>932.4</v>
      </c>
      <c r="AP560" s="9">
        <f t="shared" si="985"/>
        <v>220.4</v>
      </c>
      <c r="AQ560" s="9">
        <f t="shared" si="986"/>
        <v>627.4</v>
      </c>
      <c r="AR560" s="9">
        <f t="shared" si="987"/>
        <v>0</v>
      </c>
      <c r="AS560" s="9">
        <f t="shared" si="988"/>
        <v>0</v>
      </c>
      <c r="AT560" s="9">
        <f t="shared" si="989"/>
        <v>0</v>
      </c>
      <c r="AU560" s="9">
        <f t="shared" si="990"/>
        <v>0</v>
      </c>
      <c r="AV560" s="9">
        <f t="shared" si="991"/>
        <v>0</v>
      </c>
      <c r="AW560" s="9">
        <f t="shared" si="992"/>
        <v>0</v>
      </c>
      <c r="AX560" s="9">
        <f t="shared" si="993"/>
        <v>0</v>
      </c>
      <c r="AY560" s="9">
        <f t="shared" si="994"/>
        <v>0</v>
      </c>
      <c r="AZ560" s="9">
        <f t="shared" si="995"/>
        <v>0</v>
      </c>
      <c r="BA560" s="9">
        <f t="shared" si="996"/>
        <v>0</v>
      </c>
      <c r="BB560" s="9">
        <f t="shared" si="997"/>
        <v>0</v>
      </c>
      <c r="BC560" s="9">
        <f t="shared" si="998"/>
        <v>515</v>
      </c>
      <c r="BD560" s="9">
        <f t="shared" si="999"/>
        <v>112.4</v>
      </c>
      <c r="BE560" s="9">
        <f t="shared" si="1000"/>
        <v>0</v>
      </c>
      <c r="BF560" s="9">
        <f t="shared" si="1001"/>
        <v>84.6</v>
      </c>
      <c r="BG560" s="9">
        <f t="shared" si="1001"/>
        <v>0</v>
      </c>
      <c r="BH560" s="4"/>
      <c r="BI560" s="4"/>
      <c r="BJ560" s="4"/>
      <c r="BK560" s="4"/>
      <c r="BL560" s="4"/>
    </row>
    <row r="561" spans="1:64" x14ac:dyDescent="0.2">
      <c r="A561" s="40">
        <v>1500</v>
      </c>
      <c r="B561" s="36" t="s">
        <v>481</v>
      </c>
      <c r="C561" s="11">
        <v>3824.6</v>
      </c>
      <c r="D561" s="9">
        <v>1149.4000000000001</v>
      </c>
      <c r="E561" s="9">
        <v>2630.3999999999996</v>
      </c>
      <c r="F561" s="9">
        <v>2332.1999999999998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298.2</v>
      </c>
      <c r="S561" s="9">
        <v>0</v>
      </c>
      <c r="T561" s="9">
        <v>44.8</v>
      </c>
      <c r="U561" s="21">
        <v>0</v>
      </c>
      <c r="V561" s="59">
        <f t="shared" si="981"/>
        <v>0</v>
      </c>
      <c r="W561" s="9"/>
      <c r="X561" s="9">
        <f t="shared" si="982"/>
        <v>0</v>
      </c>
      <c r="Y561" s="9"/>
      <c r="Z561" s="9"/>
      <c r="AA561" s="9"/>
      <c r="AB561" s="9">
        <f t="shared" si="983"/>
        <v>0</v>
      </c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48"/>
      <c r="AO561" s="11">
        <f t="shared" si="984"/>
        <v>3824.6</v>
      </c>
      <c r="AP561" s="9">
        <f t="shared" si="985"/>
        <v>1149.4000000000001</v>
      </c>
      <c r="AQ561" s="9">
        <f t="shared" si="986"/>
        <v>2630.3999999999996</v>
      </c>
      <c r="AR561" s="9">
        <f t="shared" si="987"/>
        <v>2332.1999999999998</v>
      </c>
      <c r="AS561" s="9">
        <f t="shared" si="988"/>
        <v>0</v>
      </c>
      <c r="AT561" s="9">
        <f t="shared" si="989"/>
        <v>0</v>
      </c>
      <c r="AU561" s="9">
        <f t="shared" si="990"/>
        <v>0</v>
      </c>
      <c r="AV561" s="9">
        <f t="shared" si="991"/>
        <v>0</v>
      </c>
      <c r="AW561" s="9">
        <f t="shared" si="992"/>
        <v>0</v>
      </c>
      <c r="AX561" s="9">
        <f t="shared" si="993"/>
        <v>0</v>
      </c>
      <c r="AY561" s="9">
        <f t="shared" si="994"/>
        <v>0</v>
      </c>
      <c r="AZ561" s="9">
        <f t="shared" si="995"/>
        <v>0</v>
      </c>
      <c r="BA561" s="9">
        <f t="shared" si="996"/>
        <v>0</v>
      </c>
      <c r="BB561" s="9">
        <f t="shared" si="997"/>
        <v>0</v>
      </c>
      <c r="BC561" s="9">
        <f t="shared" si="998"/>
        <v>0</v>
      </c>
      <c r="BD561" s="9">
        <f t="shared" si="999"/>
        <v>298.2</v>
      </c>
      <c r="BE561" s="9">
        <f t="shared" si="1000"/>
        <v>0</v>
      </c>
      <c r="BF561" s="9">
        <f t="shared" si="1001"/>
        <v>44.8</v>
      </c>
      <c r="BG561" s="9">
        <f t="shared" si="1001"/>
        <v>0</v>
      </c>
      <c r="BH561" s="4"/>
      <c r="BI561" s="4"/>
      <c r="BJ561" s="4"/>
      <c r="BK561" s="4"/>
      <c r="BL561" s="4"/>
    </row>
    <row r="562" spans="1:64" x14ac:dyDescent="0.2">
      <c r="A562" s="40">
        <v>1512</v>
      </c>
      <c r="B562" s="36" t="s">
        <v>393</v>
      </c>
      <c r="C562" s="11">
        <v>22535.3</v>
      </c>
      <c r="D562" s="9">
        <v>1963.6</v>
      </c>
      <c r="E562" s="9">
        <v>20571.7</v>
      </c>
      <c r="F562" s="9">
        <v>17629</v>
      </c>
      <c r="G562" s="9">
        <v>0</v>
      </c>
      <c r="H562" s="9">
        <v>1075.5</v>
      </c>
      <c r="I562" s="9">
        <v>62.3</v>
      </c>
      <c r="J562" s="9">
        <v>0</v>
      </c>
      <c r="K562" s="9">
        <v>0</v>
      </c>
      <c r="L562" s="9">
        <v>0</v>
      </c>
      <c r="M562" s="9">
        <v>0</v>
      </c>
      <c r="N562" s="9">
        <v>62.3</v>
      </c>
      <c r="O562" s="9">
        <v>0</v>
      </c>
      <c r="P562" s="9">
        <v>0</v>
      </c>
      <c r="Q562" s="9">
        <v>0</v>
      </c>
      <c r="R562" s="9">
        <v>1804.9</v>
      </c>
      <c r="S562" s="9">
        <v>0</v>
      </c>
      <c r="T562" s="9">
        <v>0</v>
      </c>
      <c r="U562" s="21">
        <v>0</v>
      </c>
      <c r="V562" s="59">
        <f t="shared" si="981"/>
        <v>0</v>
      </c>
      <c r="W562" s="9"/>
      <c r="X562" s="9">
        <f t="shared" si="982"/>
        <v>0</v>
      </c>
      <c r="Y562" s="9"/>
      <c r="Z562" s="9"/>
      <c r="AA562" s="9"/>
      <c r="AB562" s="9">
        <f t="shared" si="983"/>
        <v>0</v>
      </c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48"/>
      <c r="AO562" s="11">
        <f t="shared" si="984"/>
        <v>22535.3</v>
      </c>
      <c r="AP562" s="9">
        <f t="shared" si="985"/>
        <v>1963.6</v>
      </c>
      <c r="AQ562" s="9">
        <f t="shared" si="986"/>
        <v>20571.7</v>
      </c>
      <c r="AR562" s="9">
        <f t="shared" si="987"/>
        <v>17629</v>
      </c>
      <c r="AS562" s="9">
        <f t="shared" si="988"/>
        <v>0</v>
      </c>
      <c r="AT562" s="9">
        <f t="shared" si="989"/>
        <v>1075.5</v>
      </c>
      <c r="AU562" s="9">
        <f t="shared" si="990"/>
        <v>62.3</v>
      </c>
      <c r="AV562" s="9">
        <f t="shared" si="991"/>
        <v>0</v>
      </c>
      <c r="AW562" s="9">
        <f t="shared" si="992"/>
        <v>0</v>
      </c>
      <c r="AX562" s="9">
        <f t="shared" si="993"/>
        <v>0</v>
      </c>
      <c r="AY562" s="9">
        <f t="shared" si="994"/>
        <v>0</v>
      </c>
      <c r="AZ562" s="9">
        <f t="shared" si="995"/>
        <v>62.3</v>
      </c>
      <c r="BA562" s="9">
        <f t="shared" si="996"/>
        <v>0</v>
      </c>
      <c r="BB562" s="9">
        <f t="shared" si="997"/>
        <v>0</v>
      </c>
      <c r="BC562" s="9">
        <f t="shared" si="998"/>
        <v>0</v>
      </c>
      <c r="BD562" s="9">
        <f t="shared" si="999"/>
        <v>1804.9</v>
      </c>
      <c r="BE562" s="9">
        <f t="shared" si="1000"/>
        <v>0</v>
      </c>
      <c r="BF562" s="9">
        <f t="shared" si="1001"/>
        <v>0</v>
      </c>
      <c r="BG562" s="9">
        <f t="shared" si="1001"/>
        <v>0</v>
      </c>
      <c r="BH562" s="4"/>
      <c r="BI562" s="4"/>
      <c r="BJ562" s="4"/>
      <c r="BK562" s="4"/>
      <c r="BL562" s="4"/>
    </row>
    <row r="563" spans="1:64" x14ac:dyDescent="0.2">
      <c r="A563" s="40">
        <v>1501</v>
      </c>
      <c r="B563" s="36" t="s">
        <v>482</v>
      </c>
      <c r="C563" s="11">
        <v>1288</v>
      </c>
      <c r="D563" s="9">
        <v>753</v>
      </c>
      <c r="E563" s="9">
        <v>435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315</v>
      </c>
      <c r="R563" s="9">
        <v>120</v>
      </c>
      <c r="S563" s="9">
        <v>0</v>
      </c>
      <c r="T563" s="9">
        <v>100</v>
      </c>
      <c r="U563" s="21">
        <v>0</v>
      </c>
      <c r="V563" s="59">
        <f t="shared" si="981"/>
        <v>0</v>
      </c>
      <c r="W563" s="9"/>
      <c r="X563" s="9">
        <f t="shared" si="982"/>
        <v>0</v>
      </c>
      <c r="Y563" s="9"/>
      <c r="Z563" s="9"/>
      <c r="AA563" s="9"/>
      <c r="AB563" s="9">
        <f t="shared" si="983"/>
        <v>0</v>
      </c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48"/>
      <c r="AO563" s="11">
        <f t="shared" si="984"/>
        <v>1288</v>
      </c>
      <c r="AP563" s="9">
        <f t="shared" si="985"/>
        <v>753</v>
      </c>
      <c r="AQ563" s="9">
        <f t="shared" si="986"/>
        <v>435</v>
      </c>
      <c r="AR563" s="9">
        <f t="shared" si="987"/>
        <v>0</v>
      </c>
      <c r="AS563" s="9">
        <f t="shared" si="988"/>
        <v>0</v>
      </c>
      <c r="AT563" s="9">
        <f t="shared" si="989"/>
        <v>0</v>
      </c>
      <c r="AU563" s="9">
        <f t="shared" si="990"/>
        <v>0</v>
      </c>
      <c r="AV563" s="9">
        <f t="shared" si="991"/>
        <v>0</v>
      </c>
      <c r="AW563" s="9">
        <f t="shared" si="992"/>
        <v>0</v>
      </c>
      <c r="AX563" s="9">
        <f t="shared" si="993"/>
        <v>0</v>
      </c>
      <c r="AY563" s="9">
        <f t="shared" si="994"/>
        <v>0</v>
      </c>
      <c r="AZ563" s="9">
        <f t="shared" si="995"/>
        <v>0</v>
      </c>
      <c r="BA563" s="9">
        <f t="shared" si="996"/>
        <v>0</v>
      </c>
      <c r="BB563" s="9">
        <f t="shared" si="997"/>
        <v>0</v>
      </c>
      <c r="BC563" s="9">
        <f t="shared" si="998"/>
        <v>315</v>
      </c>
      <c r="BD563" s="9">
        <f t="shared" si="999"/>
        <v>120</v>
      </c>
      <c r="BE563" s="9">
        <f t="shared" si="1000"/>
        <v>0</v>
      </c>
      <c r="BF563" s="9">
        <f t="shared" si="1001"/>
        <v>100</v>
      </c>
      <c r="BG563" s="9">
        <f t="shared" si="1001"/>
        <v>0</v>
      </c>
      <c r="BH563" s="4"/>
      <c r="BI563" s="4"/>
      <c r="BJ563" s="4"/>
      <c r="BK563" s="4"/>
      <c r="BL563" s="4"/>
    </row>
    <row r="564" spans="1:64" x14ac:dyDescent="0.2">
      <c r="A564" s="40">
        <v>1502</v>
      </c>
      <c r="B564" s="36" t="s">
        <v>483</v>
      </c>
      <c r="C564" s="11">
        <v>5496.5</v>
      </c>
      <c r="D564" s="9">
        <v>1503</v>
      </c>
      <c r="E564" s="9">
        <v>3993.5</v>
      </c>
      <c r="F564" s="9">
        <v>3326.4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667.1</v>
      </c>
      <c r="S564" s="9">
        <v>0</v>
      </c>
      <c r="T564" s="9">
        <v>0</v>
      </c>
      <c r="U564" s="21">
        <v>0</v>
      </c>
      <c r="V564" s="59">
        <f t="shared" si="981"/>
        <v>0</v>
      </c>
      <c r="W564" s="9"/>
      <c r="X564" s="9">
        <f t="shared" si="982"/>
        <v>0</v>
      </c>
      <c r="Y564" s="9"/>
      <c r="Z564" s="9"/>
      <c r="AA564" s="9"/>
      <c r="AB564" s="9">
        <f t="shared" si="983"/>
        <v>0</v>
      </c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48"/>
      <c r="AO564" s="11">
        <f t="shared" si="984"/>
        <v>5496.5</v>
      </c>
      <c r="AP564" s="9">
        <f t="shared" si="985"/>
        <v>1503</v>
      </c>
      <c r="AQ564" s="9">
        <f t="shared" si="986"/>
        <v>3993.5</v>
      </c>
      <c r="AR564" s="9">
        <f t="shared" si="987"/>
        <v>3326.4</v>
      </c>
      <c r="AS564" s="9">
        <f t="shared" si="988"/>
        <v>0</v>
      </c>
      <c r="AT564" s="9">
        <f t="shared" si="989"/>
        <v>0</v>
      </c>
      <c r="AU564" s="9">
        <f t="shared" si="990"/>
        <v>0</v>
      </c>
      <c r="AV564" s="9">
        <f t="shared" si="991"/>
        <v>0</v>
      </c>
      <c r="AW564" s="9">
        <f t="shared" si="992"/>
        <v>0</v>
      </c>
      <c r="AX564" s="9">
        <f t="shared" si="993"/>
        <v>0</v>
      </c>
      <c r="AY564" s="9">
        <f t="shared" si="994"/>
        <v>0</v>
      </c>
      <c r="AZ564" s="9">
        <f t="shared" si="995"/>
        <v>0</v>
      </c>
      <c r="BA564" s="9">
        <f t="shared" si="996"/>
        <v>0</v>
      </c>
      <c r="BB564" s="9">
        <f t="shared" si="997"/>
        <v>0</v>
      </c>
      <c r="BC564" s="9">
        <f t="shared" si="998"/>
        <v>0</v>
      </c>
      <c r="BD564" s="9">
        <f t="shared" si="999"/>
        <v>667.1</v>
      </c>
      <c r="BE564" s="9">
        <f t="shared" si="1000"/>
        <v>0</v>
      </c>
      <c r="BF564" s="9">
        <f t="shared" si="1001"/>
        <v>0</v>
      </c>
      <c r="BG564" s="9">
        <f t="shared" si="1001"/>
        <v>0</v>
      </c>
      <c r="BH564" s="4"/>
      <c r="BI564" s="4"/>
      <c r="BJ564" s="4"/>
      <c r="BK564" s="4"/>
      <c r="BL564" s="4"/>
    </row>
    <row r="565" spans="1:64" x14ac:dyDescent="0.2">
      <c r="A565" s="40">
        <v>1503</v>
      </c>
      <c r="B565" s="36" t="s">
        <v>484</v>
      </c>
      <c r="C565" s="11">
        <v>2297.2999999999997</v>
      </c>
      <c r="D565" s="9">
        <v>326.7</v>
      </c>
      <c r="E565" s="9">
        <v>1970.5999999999997</v>
      </c>
      <c r="F565" s="9">
        <v>1725.2999999999997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245.3</v>
      </c>
      <c r="S565" s="9">
        <v>0</v>
      </c>
      <c r="T565" s="9">
        <v>0</v>
      </c>
      <c r="U565" s="21">
        <v>0</v>
      </c>
      <c r="V565" s="59">
        <f t="shared" si="981"/>
        <v>0</v>
      </c>
      <c r="W565" s="9"/>
      <c r="X565" s="9">
        <f t="shared" si="982"/>
        <v>0</v>
      </c>
      <c r="Y565" s="9"/>
      <c r="Z565" s="9"/>
      <c r="AA565" s="9"/>
      <c r="AB565" s="9">
        <f t="shared" si="983"/>
        <v>0</v>
      </c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48"/>
      <c r="AO565" s="11">
        <f t="shared" si="984"/>
        <v>2297.2999999999997</v>
      </c>
      <c r="AP565" s="9">
        <f t="shared" si="985"/>
        <v>326.7</v>
      </c>
      <c r="AQ565" s="9">
        <f t="shared" si="986"/>
        <v>1970.5999999999997</v>
      </c>
      <c r="AR565" s="9">
        <f t="shared" si="987"/>
        <v>1725.2999999999997</v>
      </c>
      <c r="AS565" s="9">
        <f t="shared" si="988"/>
        <v>0</v>
      </c>
      <c r="AT565" s="9">
        <f t="shared" si="989"/>
        <v>0</v>
      </c>
      <c r="AU565" s="9">
        <f t="shared" si="990"/>
        <v>0</v>
      </c>
      <c r="AV565" s="9">
        <f t="shared" si="991"/>
        <v>0</v>
      </c>
      <c r="AW565" s="9">
        <f t="shared" si="992"/>
        <v>0</v>
      </c>
      <c r="AX565" s="9">
        <f t="shared" si="993"/>
        <v>0</v>
      </c>
      <c r="AY565" s="9">
        <f t="shared" si="994"/>
        <v>0</v>
      </c>
      <c r="AZ565" s="9">
        <f t="shared" si="995"/>
        <v>0</v>
      </c>
      <c r="BA565" s="9">
        <f t="shared" si="996"/>
        <v>0</v>
      </c>
      <c r="BB565" s="9">
        <f t="shared" si="997"/>
        <v>0</v>
      </c>
      <c r="BC565" s="9">
        <f t="shared" si="998"/>
        <v>0</v>
      </c>
      <c r="BD565" s="9">
        <f t="shared" si="999"/>
        <v>245.3</v>
      </c>
      <c r="BE565" s="9">
        <f t="shared" si="1000"/>
        <v>0</v>
      </c>
      <c r="BF565" s="9">
        <f t="shared" si="1001"/>
        <v>0</v>
      </c>
      <c r="BG565" s="9">
        <f t="shared" si="1001"/>
        <v>0</v>
      </c>
      <c r="BH565" s="4"/>
      <c r="BI565" s="4"/>
      <c r="BJ565" s="4"/>
      <c r="BK565" s="4"/>
      <c r="BL565" s="4"/>
    </row>
    <row r="566" spans="1:64" x14ac:dyDescent="0.2">
      <c r="A566" s="40">
        <v>1504</v>
      </c>
      <c r="B566" s="36" t="s">
        <v>485</v>
      </c>
      <c r="C566" s="11">
        <v>4400.8</v>
      </c>
      <c r="D566" s="9">
        <v>1209.0999999999999</v>
      </c>
      <c r="E566" s="9">
        <v>3191.7000000000003</v>
      </c>
      <c r="F566" s="9">
        <v>2749.3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442.4</v>
      </c>
      <c r="S566" s="9">
        <v>0</v>
      </c>
      <c r="T566" s="9">
        <v>0</v>
      </c>
      <c r="U566" s="21">
        <v>0</v>
      </c>
      <c r="V566" s="59">
        <f t="shared" si="981"/>
        <v>0</v>
      </c>
      <c r="W566" s="9"/>
      <c r="X566" s="9">
        <f t="shared" si="982"/>
        <v>0</v>
      </c>
      <c r="Y566" s="9"/>
      <c r="Z566" s="9"/>
      <c r="AA566" s="9"/>
      <c r="AB566" s="9">
        <f t="shared" si="983"/>
        <v>0</v>
      </c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48"/>
      <c r="AO566" s="11">
        <f t="shared" si="984"/>
        <v>4400.8</v>
      </c>
      <c r="AP566" s="9">
        <f t="shared" si="985"/>
        <v>1209.0999999999999</v>
      </c>
      <c r="AQ566" s="9">
        <f t="shared" si="986"/>
        <v>3191.7000000000003</v>
      </c>
      <c r="AR566" s="9">
        <f t="shared" si="987"/>
        <v>2749.3</v>
      </c>
      <c r="AS566" s="9">
        <f t="shared" si="988"/>
        <v>0</v>
      </c>
      <c r="AT566" s="9">
        <f t="shared" si="989"/>
        <v>0</v>
      </c>
      <c r="AU566" s="9">
        <f t="shared" si="990"/>
        <v>0</v>
      </c>
      <c r="AV566" s="9">
        <f t="shared" si="991"/>
        <v>0</v>
      </c>
      <c r="AW566" s="9">
        <f t="shared" si="992"/>
        <v>0</v>
      </c>
      <c r="AX566" s="9">
        <f t="shared" si="993"/>
        <v>0</v>
      </c>
      <c r="AY566" s="9">
        <f t="shared" si="994"/>
        <v>0</v>
      </c>
      <c r="AZ566" s="9">
        <f t="shared" si="995"/>
        <v>0</v>
      </c>
      <c r="BA566" s="9">
        <f t="shared" si="996"/>
        <v>0</v>
      </c>
      <c r="BB566" s="9">
        <f t="shared" si="997"/>
        <v>0</v>
      </c>
      <c r="BC566" s="9">
        <f t="shared" si="998"/>
        <v>0</v>
      </c>
      <c r="BD566" s="9">
        <f t="shared" si="999"/>
        <v>442.4</v>
      </c>
      <c r="BE566" s="9">
        <f t="shared" si="1000"/>
        <v>0</v>
      </c>
      <c r="BF566" s="9">
        <f t="shared" si="1001"/>
        <v>0</v>
      </c>
      <c r="BG566" s="9">
        <f t="shared" si="1001"/>
        <v>0</v>
      </c>
      <c r="BH566" s="4"/>
      <c r="BI566" s="4"/>
      <c r="BJ566" s="4"/>
      <c r="BK566" s="4"/>
      <c r="BL566" s="4"/>
    </row>
    <row r="567" spans="1:64" x14ac:dyDescent="0.2">
      <c r="A567" s="40">
        <v>1505</v>
      </c>
      <c r="B567" s="36" t="s">
        <v>486</v>
      </c>
      <c r="C567" s="11">
        <v>3224.3</v>
      </c>
      <c r="D567" s="9">
        <v>1199.9000000000001</v>
      </c>
      <c r="E567" s="9">
        <v>1985.7</v>
      </c>
      <c r="F567" s="9">
        <v>1690.2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295.5</v>
      </c>
      <c r="S567" s="9">
        <v>0</v>
      </c>
      <c r="T567" s="9">
        <v>38.700000000000003</v>
      </c>
      <c r="U567" s="21">
        <v>0</v>
      </c>
      <c r="V567" s="59">
        <f t="shared" si="981"/>
        <v>0</v>
      </c>
      <c r="W567" s="9"/>
      <c r="X567" s="9">
        <f t="shared" si="982"/>
        <v>0</v>
      </c>
      <c r="Y567" s="9"/>
      <c r="Z567" s="9"/>
      <c r="AA567" s="9"/>
      <c r="AB567" s="9">
        <f t="shared" si="983"/>
        <v>0</v>
      </c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48"/>
      <c r="AO567" s="11">
        <f t="shared" si="984"/>
        <v>3224.3</v>
      </c>
      <c r="AP567" s="9">
        <f t="shared" si="985"/>
        <v>1199.9000000000001</v>
      </c>
      <c r="AQ567" s="9">
        <f t="shared" si="986"/>
        <v>1985.7</v>
      </c>
      <c r="AR567" s="9">
        <f t="shared" si="987"/>
        <v>1690.2</v>
      </c>
      <c r="AS567" s="9">
        <f t="shared" si="988"/>
        <v>0</v>
      </c>
      <c r="AT567" s="9">
        <f t="shared" si="989"/>
        <v>0</v>
      </c>
      <c r="AU567" s="9">
        <f t="shared" si="990"/>
        <v>0</v>
      </c>
      <c r="AV567" s="9">
        <f t="shared" si="991"/>
        <v>0</v>
      </c>
      <c r="AW567" s="9">
        <f t="shared" si="992"/>
        <v>0</v>
      </c>
      <c r="AX567" s="9">
        <f t="shared" si="993"/>
        <v>0</v>
      </c>
      <c r="AY567" s="9">
        <f t="shared" si="994"/>
        <v>0</v>
      </c>
      <c r="AZ567" s="9">
        <f t="shared" si="995"/>
        <v>0</v>
      </c>
      <c r="BA567" s="9">
        <f t="shared" si="996"/>
        <v>0</v>
      </c>
      <c r="BB567" s="9">
        <f t="shared" si="997"/>
        <v>0</v>
      </c>
      <c r="BC567" s="9">
        <f t="shared" si="998"/>
        <v>0</v>
      </c>
      <c r="BD567" s="9">
        <f t="shared" si="999"/>
        <v>295.5</v>
      </c>
      <c r="BE567" s="9">
        <f t="shared" si="1000"/>
        <v>0</v>
      </c>
      <c r="BF567" s="9">
        <f t="shared" si="1001"/>
        <v>38.700000000000003</v>
      </c>
      <c r="BG567" s="9">
        <f t="shared" si="1001"/>
        <v>0</v>
      </c>
      <c r="BH567" s="4"/>
      <c r="BI567" s="18"/>
      <c r="BJ567" s="4"/>
      <c r="BK567" s="4"/>
      <c r="BL567" s="4"/>
    </row>
    <row r="568" spans="1:64" x14ac:dyDescent="0.2">
      <c r="A568" s="40">
        <v>1506</v>
      </c>
      <c r="B568" s="36" t="s">
        <v>487</v>
      </c>
      <c r="C568" s="11">
        <v>8201.7000000000007</v>
      </c>
      <c r="D568" s="9">
        <v>1592.3</v>
      </c>
      <c r="E568" s="9">
        <v>6013.6</v>
      </c>
      <c r="F568" s="9">
        <v>5359.1</v>
      </c>
      <c r="G568" s="9">
        <v>0</v>
      </c>
      <c r="H568" s="9">
        <v>0</v>
      </c>
      <c r="I568" s="9">
        <v>62.3</v>
      </c>
      <c r="J568" s="9">
        <v>0</v>
      </c>
      <c r="K568" s="9">
        <v>0</v>
      </c>
      <c r="L568" s="9">
        <v>0</v>
      </c>
      <c r="M568" s="9">
        <v>0</v>
      </c>
      <c r="N568" s="9">
        <v>62.3</v>
      </c>
      <c r="O568" s="9">
        <v>0</v>
      </c>
      <c r="P568" s="9">
        <v>0</v>
      </c>
      <c r="Q568" s="9">
        <v>0</v>
      </c>
      <c r="R568" s="9">
        <v>592.20000000000005</v>
      </c>
      <c r="S568" s="9">
        <v>0</v>
      </c>
      <c r="T568" s="9">
        <v>595.79999999999995</v>
      </c>
      <c r="U568" s="21">
        <v>0</v>
      </c>
      <c r="V568" s="59">
        <f t="shared" si="981"/>
        <v>0</v>
      </c>
      <c r="W568" s="9"/>
      <c r="X568" s="9">
        <f t="shared" si="982"/>
        <v>0</v>
      </c>
      <c r="Y568" s="9"/>
      <c r="Z568" s="9"/>
      <c r="AA568" s="9"/>
      <c r="AB568" s="9">
        <f t="shared" si="983"/>
        <v>0</v>
      </c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48"/>
      <c r="AO568" s="11">
        <f t="shared" si="984"/>
        <v>8201.7000000000007</v>
      </c>
      <c r="AP568" s="9">
        <f t="shared" si="985"/>
        <v>1592.3</v>
      </c>
      <c r="AQ568" s="9">
        <f t="shared" si="986"/>
        <v>6013.6</v>
      </c>
      <c r="AR568" s="9">
        <f t="shared" si="987"/>
        <v>5359.1</v>
      </c>
      <c r="AS568" s="9">
        <f t="shared" si="988"/>
        <v>0</v>
      </c>
      <c r="AT568" s="9">
        <f t="shared" si="989"/>
        <v>0</v>
      </c>
      <c r="AU568" s="9">
        <f t="shared" si="990"/>
        <v>62.3</v>
      </c>
      <c r="AV568" s="9">
        <f t="shared" si="991"/>
        <v>0</v>
      </c>
      <c r="AW568" s="9">
        <f t="shared" si="992"/>
        <v>0</v>
      </c>
      <c r="AX568" s="9">
        <f t="shared" si="993"/>
        <v>0</v>
      </c>
      <c r="AY568" s="9">
        <f t="shared" si="994"/>
        <v>0</v>
      </c>
      <c r="AZ568" s="9">
        <f t="shared" si="995"/>
        <v>62.3</v>
      </c>
      <c r="BA568" s="9">
        <f t="shared" si="996"/>
        <v>0</v>
      </c>
      <c r="BB568" s="9">
        <f t="shared" si="997"/>
        <v>0</v>
      </c>
      <c r="BC568" s="9">
        <f t="shared" si="998"/>
        <v>0</v>
      </c>
      <c r="BD568" s="9">
        <f t="shared" si="999"/>
        <v>592.20000000000005</v>
      </c>
      <c r="BE568" s="9">
        <f t="shared" si="1000"/>
        <v>0</v>
      </c>
      <c r="BF568" s="9">
        <f t="shared" si="1001"/>
        <v>595.79999999999995</v>
      </c>
      <c r="BG568" s="9">
        <f t="shared" si="1001"/>
        <v>0</v>
      </c>
      <c r="BH568" s="4"/>
      <c r="BI568" s="18"/>
      <c r="BJ568" s="4"/>
      <c r="BK568" s="4"/>
      <c r="BL568" s="4"/>
    </row>
    <row r="569" spans="1:64" x14ac:dyDescent="0.2">
      <c r="A569" s="40">
        <v>1507</v>
      </c>
      <c r="B569" s="36" t="s">
        <v>488</v>
      </c>
      <c r="C569" s="11">
        <v>2469.6</v>
      </c>
      <c r="D569" s="9">
        <v>809.5</v>
      </c>
      <c r="E569" s="9">
        <v>1585</v>
      </c>
      <c r="F569" s="9">
        <v>1435.1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149.9</v>
      </c>
      <c r="S569" s="9">
        <v>0</v>
      </c>
      <c r="T569" s="9">
        <v>75.099999999999994</v>
      </c>
      <c r="U569" s="21">
        <v>0</v>
      </c>
      <c r="V569" s="59">
        <f t="shared" si="981"/>
        <v>0</v>
      </c>
      <c r="W569" s="9"/>
      <c r="X569" s="9">
        <f t="shared" si="982"/>
        <v>0</v>
      </c>
      <c r="Y569" s="9"/>
      <c r="Z569" s="9"/>
      <c r="AA569" s="9"/>
      <c r="AB569" s="9">
        <f t="shared" si="983"/>
        <v>0</v>
      </c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48"/>
      <c r="AO569" s="11">
        <f t="shared" si="984"/>
        <v>2469.6</v>
      </c>
      <c r="AP569" s="9">
        <f t="shared" si="985"/>
        <v>809.5</v>
      </c>
      <c r="AQ569" s="9">
        <f t="shared" si="986"/>
        <v>1585</v>
      </c>
      <c r="AR569" s="9">
        <f t="shared" si="987"/>
        <v>1435.1</v>
      </c>
      <c r="AS569" s="9">
        <f t="shared" si="988"/>
        <v>0</v>
      </c>
      <c r="AT569" s="9">
        <f t="shared" si="989"/>
        <v>0</v>
      </c>
      <c r="AU569" s="9">
        <f t="shared" si="990"/>
        <v>0</v>
      </c>
      <c r="AV569" s="9">
        <f t="shared" si="991"/>
        <v>0</v>
      </c>
      <c r="AW569" s="9">
        <f t="shared" si="992"/>
        <v>0</v>
      </c>
      <c r="AX569" s="9">
        <f t="shared" si="993"/>
        <v>0</v>
      </c>
      <c r="AY569" s="9">
        <f t="shared" si="994"/>
        <v>0</v>
      </c>
      <c r="AZ569" s="9">
        <f t="shared" si="995"/>
        <v>0</v>
      </c>
      <c r="BA569" s="9">
        <f t="shared" si="996"/>
        <v>0</v>
      </c>
      <c r="BB569" s="9">
        <f t="shared" si="997"/>
        <v>0</v>
      </c>
      <c r="BC569" s="9">
        <f t="shared" si="998"/>
        <v>0</v>
      </c>
      <c r="BD569" s="9">
        <f t="shared" si="999"/>
        <v>149.9</v>
      </c>
      <c r="BE569" s="9">
        <f t="shared" si="1000"/>
        <v>0</v>
      </c>
      <c r="BF569" s="9">
        <f t="shared" si="1001"/>
        <v>75.099999999999994</v>
      </c>
      <c r="BG569" s="9">
        <f t="shared" si="1001"/>
        <v>0</v>
      </c>
      <c r="BH569" s="4"/>
      <c r="BI569" s="18"/>
      <c r="BJ569" s="4"/>
      <c r="BK569" s="4"/>
      <c r="BL569" s="4"/>
    </row>
    <row r="570" spans="1:64" x14ac:dyDescent="0.2">
      <c r="A570" s="40">
        <v>1508</v>
      </c>
      <c r="B570" s="36" t="s">
        <v>489</v>
      </c>
      <c r="C570" s="11">
        <v>3447.2000000000003</v>
      </c>
      <c r="D570" s="9">
        <v>1092.5999999999999</v>
      </c>
      <c r="E570" s="9">
        <v>2077.3000000000002</v>
      </c>
      <c r="F570" s="9">
        <v>1866.4000000000003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0</v>
      </c>
      <c r="R570" s="9">
        <v>210.9</v>
      </c>
      <c r="S570" s="9">
        <v>0</v>
      </c>
      <c r="T570" s="9">
        <v>277.3</v>
      </c>
      <c r="U570" s="21">
        <v>0</v>
      </c>
      <c r="V570" s="59">
        <f t="shared" si="981"/>
        <v>0</v>
      </c>
      <c r="W570" s="9"/>
      <c r="X570" s="9">
        <f t="shared" si="982"/>
        <v>0</v>
      </c>
      <c r="Y570" s="9"/>
      <c r="Z570" s="9"/>
      <c r="AA570" s="9"/>
      <c r="AB570" s="9">
        <f t="shared" si="983"/>
        <v>0</v>
      </c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48"/>
      <c r="AO570" s="11">
        <f t="shared" si="984"/>
        <v>3447.2000000000003</v>
      </c>
      <c r="AP570" s="9">
        <f t="shared" si="985"/>
        <v>1092.5999999999999</v>
      </c>
      <c r="AQ570" s="9">
        <f t="shared" si="986"/>
        <v>2077.3000000000002</v>
      </c>
      <c r="AR570" s="9">
        <f t="shared" si="987"/>
        <v>1866.4000000000003</v>
      </c>
      <c r="AS570" s="9">
        <f t="shared" si="988"/>
        <v>0</v>
      </c>
      <c r="AT570" s="9">
        <f t="shared" si="989"/>
        <v>0</v>
      </c>
      <c r="AU570" s="9">
        <f t="shared" si="990"/>
        <v>0</v>
      </c>
      <c r="AV570" s="9">
        <f t="shared" si="991"/>
        <v>0</v>
      </c>
      <c r="AW570" s="9">
        <f t="shared" si="992"/>
        <v>0</v>
      </c>
      <c r="AX570" s="9">
        <f t="shared" si="993"/>
        <v>0</v>
      </c>
      <c r="AY570" s="9">
        <f t="shared" si="994"/>
        <v>0</v>
      </c>
      <c r="AZ570" s="9">
        <f t="shared" si="995"/>
        <v>0</v>
      </c>
      <c r="BA570" s="9">
        <f t="shared" si="996"/>
        <v>0</v>
      </c>
      <c r="BB570" s="9">
        <f t="shared" si="997"/>
        <v>0</v>
      </c>
      <c r="BC570" s="9">
        <f t="shared" si="998"/>
        <v>0</v>
      </c>
      <c r="BD570" s="9">
        <f t="shared" si="999"/>
        <v>210.9</v>
      </c>
      <c r="BE570" s="9">
        <f t="shared" si="1000"/>
        <v>0</v>
      </c>
      <c r="BF570" s="9">
        <f t="shared" si="1001"/>
        <v>277.3</v>
      </c>
      <c r="BG570" s="9">
        <f t="shared" si="1001"/>
        <v>0</v>
      </c>
      <c r="BH570" s="4"/>
      <c r="BI570" s="18"/>
      <c r="BJ570" s="4"/>
      <c r="BK570" s="4"/>
      <c r="BL570" s="4"/>
    </row>
    <row r="571" spans="1:64" x14ac:dyDescent="0.2">
      <c r="A571" s="40">
        <v>1509</v>
      </c>
      <c r="B571" s="36" t="s">
        <v>490</v>
      </c>
      <c r="C571" s="11">
        <v>3003.8999999999996</v>
      </c>
      <c r="D571" s="9">
        <v>769.7</v>
      </c>
      <c r="E571" s="9">
        <v>2234.1999999999998</v>
      </c>
      <c r="F571" s="9">
        <v>1511.8999999999999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515</v>
      </c>
      <c r="R571" s="9">
        <v>207.3</v>
      </c>
      <c r="S571" s="9">
        <v>0</v>
      </c>
      <c r="T571" s="9">
        <v>0</v>
      </c>
      <c r="U571" s="21">
        <v>0</v>
      </c>
      <c r="V571" s="59">
        <f t="shared" si="981"/>
        <v>0</v>
      </c>
      <c r="W571" s="9"/>
      <c r="X571" s="9">
        <f t="shared" si="982"/>
        <v>0</v>
      </c>
      <c r="Y571" s="9"/>
      <c r="Z571" s="9"/>
      <c r="AA571" s="9"/>
      <c r="AB571" s="9">
        <f t="shared" si="983"/>
        <v>0</v>
      </c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48"/>
      <c r="AO571" s="11">
        <f t="shared" si="984"/>
        <v>3003.8999999999996</v>
      </c>
      <c r="AP571" s="9">
        <f t="shared" si="985"/>
        <v>769.7</v>
      </c>
      <c r="AQ571" s="9">
        <f t="shared" si="986"/>
        <v>2234.1999999999998</v>
      </c>
      <c r="AR571" s="9">
        <f t="shared" si="987"/>
        <v>1511.8999999999999</v>
      </c>
      <c r="AS571" s="9">
        <f t="shared" si="988"/>
        <v>0</v>
      </c>
      <c r="AT571" s="9">
        <f t="shared" si="989"/>
        <v>0</v>
      </c>
      <c r="AU571" s="9">
        <f t="shared" si="990"/>
        <v>0</v>
      </c>
      <c r="AV571" s="9">
        <f t="shared" si="991"/>
        <v>0</v>
      </c>
      <c r="AW571" s="9">
        <f t="shared" si="992"/>
        <v>0</v>
      </c>
      <c r="AX571" s="9">
        <f t="shared" si="993"/>
        <v>0</v>
      </c>
      <c r="AY571" s="9">
        <f t="shared" si="994"/>
        <v>0</v>
      </c>
      <c r="AZ571" s="9">
        <f t="shared" si="995"/>
        <v>0</v>
      </c>
      <c r="BA571" s="9">
        <f t="shared" si="996"/>
        <v>0</v>
      </c>
      <c r="BB571" s="9">
        <f t="shared" si="997"/>
        <v>0</v>
      </c>
      <c r="BC571" s="9">
        <f t="shared" si="998"/>
        <v>515</v>
      </c>
      <c r="BD571" s="9">
        <f t="shared" si="999"/>
        <v>207.3</v>
      </c>
      <c r="BE571" s="9">
        <f t="shared" si="1000"/>
        <v>0</v>
      </c>
      <c r="BF571" s="9">
        <f t="shared" si="1001"/>
        <v>0</v>
      </c>
      <c r="BG571" s="9">
        <f t="shared" si="1001"/>
        <v>0</v>
      </c>
      <c r="BH571" s="4"/>
      <c r="BI571" s="18"/>
      <c r="BJ571" s="4"/>
      <c r="BK571" s="4"/>
      <c r="BL571" s="4"/>
    </row>
    <row r="572" spans="1:64" x14ac:dyDescent="0.2">
      <c r="A572" s="40">
        <v>1510</v>
      </c>
      <c r="B572" s="36" t="s">
        <v>491</v>
      </c>
      <c r="C572" s="11">
        <v>2350.6</v>
      </c>
      <c r="D572" s="9">
        <v>331.5</v>
      </c>
      <c r="E572" s="9">
        <v>1886.6999999999998</v>
      </c>
      <c r="F572" s="9">
        <v>1710.6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176.1</v>
      </c>
      <c r="S572" s="9">
        <v>0</v>
      </c>
      <c r="T572" s="9">
        <v>132.4</v>
      </c>
      <c r="U572" s="21">
        <v>0</v>
      </c>
      <c r="V572" s="59">
        <f t="shared" si="981"/>
        <v>0</v>
      </c>
      <c r="W572" s="9"/>
      <c r="X572" s="9">
        <f t="shared" si="982"/>
        <v>0</v>
      </c>
      <c r="Y572" s="9"/>
      <c r="Z572" s="9"/>
      <c r="AA572" s="9"/>
      <c r="AB572" s="9">
        <f t="shared" si="983"/>
        <v>0</v>
      </c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48"/>
      <c r="AO572" s="11">
        <f t="shared" si="984"/>
        <v>2350.6</v>
      </c>
      <c r="AP572" s="9">
        <f t="shared" si="985"/>
        <v>331.5</v>
      </c>
      <c r="AQ572" s="9">
        <f t="shared" si="986"/>
        <v>1886.6999999999998</v>
      </c>
      <c r="AR572" s="9">
        <f t="shared" si="987"/>
        <v>1710.6</v>
      </c>
      <c r="AS572" s="9">
        <f t="shared" si="988"/>
        <v>0</v>
      </c>
      <c r="AT572" s="9">
        <f t="shared" si="989"/>
        <v>0</v>
      </c>
      <c r="AU572" s="9">
        <f t="shared" si="990"/>
        <v>0</v>
      </c>
      <c r="AV572" s="9">
        <f t="shared" si="991"/>
        <v>0</v>
      </c>
      <c r="AW572" s="9">
        <f t="shared" si="992"/>
        <v>0</v>
      </c>
      <c r="AX572" s="9">
        <f t="shared" si="993"/>
        <v>0</v>
      </c>
      <c r="AY572" s="9">
        <f t="shared" si="994"/>
        <v>0</v>
      </c>
      <c r="AZ572" s="9">
        <f t="shared" si="995"/>
        <v>0</v>
      </c>
      <c r="BA572" s="9">
        <f t="shared" si="996"/>
        <v>0</v>
      </c>
      <c r="BB572" s="9">
        <f t="shared" si="997"/>
        <v>0</v>
      </c>
      <c r="BC572" s="9">
        <f t="shared" si="998"/>
        <v>0</v>
      </c>
      <c r="BD572" s="9">
        <f t="shared" si="999"/>
        <v>176.1</v>
      </c>
      <c r="BE572" s="9">
        <f t="shared" si="1000"/>
        <v>0</v>
      </c>
      <c r="BF572" s="9">
        <f t="shared" si="1001"/>
        <v>132.4</v>
      </c>
      <c r="BG572" s="9">
        <f t="shared" si="1001"/>
        <v>0</v>
      </c>
      <c r="BH572" s="4"/>
      <c r="BI572" s="18"/>
      <c r="BJ572" s="4"/>
      <c r="BK572" s="4"/>
      <c r="BL572" s="4"/>
    </row>
    <row r="573" spans="1:64" x14ac:dyDescent="0.2">
      <c r="A573" s="40">
        <v>1511</v>
      </c>
      <c r="B573" s="36" t="s">
        <v>492</v>
      </c>
      <c r="C573" s="11">
        <v>3221.2</v>
      </c>
      <c r="D573" s="9">
        <v>1006.5</v>
      </c>
      <c r="E573" s="9">
        <v>2211.6999999999998</v>
      </c>
      <c r="F573" s="9">
        <v>1520.1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515</v>
      </c>
      <c r="R573" s="9">
        <v>176.6</v>
      </c>
      <c r="S573" s="9">
        <v>0</v>
      </c>
      <c r="T573" s="9">
        <v>3</v>
      </c>
      <c r="U573" s="21">
        <v>0</v>
      </c>
      <c r="V573" s="59">
        <f t="shared" si="981"/>
        <v>0</v>
      </c>
      <c r="W573" s="9"/>
      <c r="X573" s="9">
        <f t="shared" si="982"/>
        <v>0</v>
      </c>
      <c r="Y573" s="9"/>
      <c r="Z573" s="9"/>
      <c r="AA573" s="9"/>
      <c r="AB573" s="9">
        <f t="shared" si="983"/>
        <v>0</v>
      </c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48"/>
      <c r="AO573" s="11">
        <f t="shared" si="984"/>
        <v>3221.2</v>
      </c>
      <c r="AP573" s="9">
        <f t="shared" si="985"/>
        <v>1006.5</v>
      </c>
      <c r="AQ573" s="9">
        <f t="shared" si="986"/>
        <v>2211.6999999999998</v>
      </c>
      <c r="AR573" s="9">
        <f t="shared" si="987"/>
        <v>1520.1</v>
      </c>
      <c r="AS573" s="9">
        <f t="shared" si="988"/>
        <v>0</v>
      </c>
      <c r="AT573" s="9">
        <f t="shared" si="989"/>
        <v>0</v>
      </c>
      <c r="AU573" s="9">
        <f t="shared" si="990"/>
        <v>0</v>
      </c>
      <c r="AV573" s="9">
        <f t="shared" si="991"/>
        <v>0</v>
      </c>
      <c r="AW573" s="9">
        <f t="shared" si="992"/>
        <v>0</v>
      </c>
      <c r="AX573" s="9">
        <f t="shared" si="993"/>
        <v>0</v>
      </c>
      <c r="AY573" s="9">
        <f t="shared" si="994"/>
        <v>0</v>
      </c>
      <c r="AZ573" s="9">
        <f t="shared" si="995"/>
        <v>0</v>
      </c>
      <c r="BA573" s="9">
        <f t="shared" si="996"/>
        <v>0</v>
      </c>
      <c r="BB573" s="9">
        <f t="shared" si="997"/>
        <v>0</v>
      </c>
      <c r="BC573" s="9">
        <f t="shared" si="998"/>
        <v>515</v>
      </c>
      <c r="BD573" s="9">
        <f t="shared" si="999"/>
        <v>176.6</v>
      </c>
      <c r="BE573" s="9">
        <f t="shared" si="1000"/>
        <v>0</v>
      </c>
      <c r="BF573" s="9">
        <f t="shared" si="1001"/>
        <v>3</v>
      </c>
      <c r="BG573" s="9">
        <f t="shared" si="1001"/>
        <v>0</v>
      </c>
      <c r="BH573" s="4"/>
      <c r="BI573" s="18"/>
      <c r="BJ573" s="4"/>
      <c r="BK573" s="4"/>
      <c r="BL573" s="4"/>
    </row>
    <row r="574" spans="1:64" x14ac:dyDescent="0.2">
      <c r="A574" s="40">
        <v>1513</v>
      </c>
      <c r="B574" s="36" t="s">
        <v>290</v>
      </c>
      <c r="C574" s="11">
        <v>4338.6000000000004</v>
      </c>
      <c r="D574" s="9">
        <v>1218.7</v>
      </c>
      <c r="E574" s="9">
        <v>2876.6000000000004</v>
      </c>
      <c r="F574" s="9">
        <v>2065.5000000000005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515</v>
      </c>
      <c r="R574" s="9">
        <v>296.10000000000002</v>
      </c>
      <c r="S574" s="9">
        <v>0</v>
      </c>
      <c r="T574" s="9">
        <v>243.3</v>
      </c>
      <c r="U574" s="21">
        <v>0</v>
      </c>
      <c r="V574" s="59">
        <f t="shared" si="981"/>
        <v>0</v>
      </c>
      <c r="W574" s="9"/>
      <c r="X574" s="9">
        <f t="shared" si="982"/>
        <v>0</v>
      </c>
      <c r="Y574" s="9"/>
      <c r="Z574" s="9"/>
      <c r="AA574" s="9"/>
      <c r="AB574" s="9">
        <f t="shared" si="983"/>
        <v>0</v>
      </c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48"/>
      <c r="AO574" s="11">
        <f t="shared" si="984"/>
        <v>4338.6000000000004</v>
      </c>
      <c r="AP574" s="9">
        <f t="shared" si="985"/>
        <v>1218.7</v>
      </c>
      <c r="AQ574" s="9">
        <f t="shared" si="986"/>
        <v>2876.6000000000004</v>
      </c>
      <c r="AR574" s="9">
        <f t="shared" si="987"/>
        <v>2065.5000000000005</v>
      </c>
      <c r="AS574" s="9">
        <f t="shared" si="988"/>
        <v>0</v>
      </c>
      <c r="AT574" s="9">
        <f t="shared" si="989"/>
        <v>0</v>
      </c>
      <c r="AU574" s="9">
        <f t="shared" si="990"/>
        <v>0</v>
      </c>
      <c r="AV574" s="9">
        <f t="shared" si="991"/>
        <v>0</v>
      </c>
      <c r="AW574" s="9">
        <f t="shared" si="992"/>
        <v>0</v>
      </c>
      <c r="AX574" s="9">
        <f t="shared" si="993"/>
        <v>0</v>
      </c>
      <c r="AY574" s="9">
        <f t="shared" si="994"/>
        <v>0</v>
      </c>
      <c r="AZ574" s="9">
        <f t="shared" si="995"/>
        <v>0</v>
      </c>
      <c r="BA574" s="9">
        <f t="shared" si="996"/>
        <v>0</v>
      </c>
      <c r="BB574" s="9">
        <f t="shared" si="997"/>
        <v>0</v>
      </c>
      <c r="BC574" s="9">
        <f t="shared" si="998"/>
        <v>515</v>
      </c>
      <c r="BD574" s="9">
        <f t="shared" si="999"/>
        <v>296.10000000000002</v>
      </c>
      <c r="BE574" s="9">
        <f t="shared" si="1000"/>
        <v>0</v>
      </c>
      <c r="BF574" s="9">
        <f t="shared" si="1001"/>
        <v>243.3</v>
      </c>
      <c r="BG574" s="9">
        <f t="shared" si="1001"/>
        <v>0</v>
      </c>
      <c r="BH574" s="4"/>
      <c r="BI574" s="18"/>
      <c r="BJ574" s="4"/>
      <c r="BK574" s="4"/>
      <c r="BL574" s="4"/>
    </row>
    <row r="575" spans="1:64" x14ac:dyDescent="0.2">
      <c r="A575" s="40">
        <v>1514</v>
      </c>
      <c r="B575" s="36" t="s">
        <v>331</v>
      </c>
      <c r="C575" s="11">
        <v>423.5</v>
      </c>
      <c r="D575" s="9">
        <v>244.8</v>
      </c>
      <c r="E575" s="9">
        <v>79.099999999999994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79.099999999999994</v>
      </c>
      <c r="S575" s="9">
        <v>0</v>
      </c>
      <c r="T575" s="9">
        <v>99.6</v>
      </c>
      <c r="U575" s="21">
        <v>0</v>
      </c>
      <c r="V575" s="59">
        <f t="shared" si="981"/>
        <v>0</v>
      </c>
      <c r="W575" s="9"/>
      <c r="X575" s="9">
        <f t="shared" si="982"/>
        <v>0</v>
      </c>
      <c r="Y575" s="9"/>
      <c r="Z575" s="9"/>
      <c r="AA575" s="9"/>
      <c r="AB575" s="9">
        <f t="shared" si="983"/>
        <v>0</v>
      </c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48"/>
      <c r="AO575" s="11">
        <f t="shared" si="984"/>
        <v>423.5</v>
      </c>
      <c r="AP575" s="9">
        <f t="shared" si="985"/>
        <v>244.8</v>
      </c>
      <c r="AQ575" s="9">
        <f t="shared" si="986"/>
        <v>79.099999999999994</v>
      </c>
      <c r="AR575" s="9">
        <f t="shared" si="987"/>
        <v>0</v>
      </c>
      <c r="AS575" s="9">
        <f t="shared" si="988"/>
        <v>0</v>
      </c>
      <c r="AT575" s="9">
        <f t="shared" si="989"/>
        <v>0</v>
      </c>
      <c r="AU575" s="9">
        <f t="shared" si="990"/>
        <v>0</v>
      </c>
      <c r="AV575" s="9">
        <f t="shared" si="991"/>
        <v>0</v>
      </c>
      <c r="AW575" s="9">
        <f t="shared" si="992"/>
        <v>0</v>
      </c>
      <c r="AX575" s="9">
        <f t="shared" si="993"/>
        <v>0</v>
      </c>
      <c r="AY575" s="9">
        <f t="shared" si="994"/>
        <v>0</v>
      </c>
      <c r="AZ575" s="9">
        <f t="shared" si="995"/>
        <v>0</v>
      </c>
      <c r="BA575" s="9">
        <f t="shared" si="996"/>
        <v>0</v>
      </c>
      <c r="BB575" s="9">
        <f t="shared" si="997"/>
        <v>0</v>
      </c>
      <c r="BC575" s="9">
        <f t="shared" si="998"/>
        <v>0</v>
      </c>
      <c r="BD575" s="9">
        <f t="shared" si="999"/>
        <v>79.099999999999994</v>
      </c>
      <c r="BE575" s="9">
        <f t="shared" si="1000"/>
        <v>0</v>
      </c>
      <c r="BF575" s="9">
        <f t="shared" si="1001"/>
        <v>99.6</v>
      </c>
      <c r="BG575" s="9">
        <f t="shared" si="1001"/>
        <v>0</v>
      </c>
      <c r="BH575" s="4"/>
      <c r="BI575" s="18"/>
      <c r="BJ575" s="4"/>
      <c r="BK575" s="4"/>
      <c r="BL575" s="4"/>
    </row>
    <row r="576" spans="1:64" x14ac:dyDescent="0.2">
      <c r="A576" s="40">
        <v>1515</v>
      </c>
      <c r="B576" s="36" t="s">
        <v>493</v>
      </c>
      <c r="C576" s="11">
        <v>3122.7000000000003</v>
      </c>
      <c r="D576" s="9">
        <v>985</v>
      </c>
      <c r="E576" s="9">
        <v>2137.7000000000003</v>
      </c>
      <c r="F576" s="9">
        <v>1962.1000000000001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175.6</v>
      </c>
      <c r="S576" s="9">
        <v>0</v>
      </c>
      <c r="T576" s="9">
        <v>0</v>
      </c>
      <c r="U576" s="21">
        <v>0</v>
      </c>
      <c r="V576" s="59">
        <f t="shared" si="981"/>
        <v>0</v>
      </c>
      <c r="W576" s="9"/>
      <c r="X576" s="9">
        <f t="shared" si="982"/>
        <v>0</v>
      </c>
      <c r="Y576" s="9"/>
      <c r="Z576" s="9"/>
      <c r="AA576" s="9"/>
      <c r="AB576" s="9">
        <f t="shared" si="983"/>
        <v>0</v>
      </c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48"/>
      <c r="AO576" s="11">
        <f t="shared" si="984"/>
        <v>3122.7000000000003</v>
      </c>
      <c r="AP576" s="9">
        <f t="shared" si="985"/>
        <v>985</v>
      </c>
      <c r="AQ576" s="9">
        <f t="shared" si="986"/>
        <v>2137.7000000000003</v>
      </c>
      <c r="AR576" s="9">
        <f t="shared" si="987"/>
        <v>1962.1000000000001</v>
      </c>
      <c r="AS576" s="9">
        <f t="shared" si="988"/>
        <v>0</v>
      </c>
      <c r="AT576" s="9">
        <f t="shared" si="989"/>
        <v>0</v>
      </c>
      <c r="AU576" s="9">
        <f t="shared" si="990"/>
        <v>0</v>
      </c>
      <c r="AV576" s="9">
        <f t="shared" si="991"/>
        <v>0</v>
      </c>
      <c r="AW576" s="9">
        <f t="shared" si="992"/>
        <v>0</v>
      </c>
      <c r="AX576" s="9">
        <f t="shared" si="993"/>
        <v>0</v>
      </c>
      <c r="AY576" s="9">
        <f t="shared" si="994"/>
        <v>0</v>
      </c>
      <c r="AZ576" s="9">
        <f t="shared" si="995"/>
        <v>0</v>
      </c>
      <c r="BA576" s="9">
        <f t="shared" si="996"/>
        <v>0</v>
      </c>
      <c r="BB576" s="9">
        <f t="shared" si="997"/>
        <v>0</v>
      </c>
      <c r="BC576" s="9">
        <f t="shared" si="998"/>
        <v>0</v>
      </c>
      <c r="BD576" s="9">
        <f t="shared" si="999"/>
        <v>175.6</v>
      </c>
      <c r="BE576" s="9">
        <f t="shared" si="1000"/>
        <v>0</v>
      </c>
      <c r="BF576" s="9">
        <f t="shared" si="1001"/>
        <v>0</v>
      </c>
      <c r="BG576" s="9">
        <f t="shared" si="1001"/>
        <v>0</v>
      </c>
      <c r="BH576" s="4"/>
      <c r="BI576" s="4"/>
      <c r="BJ576" s="4"/>
      <c r="BK576" s="4"/>
      <c r="BL576" s="4"/>
    </row>
    <row r="577" spans="1:64" x14ac:dyDescent="0.2">
      <c r="A577" s="40">
        <v>1516</v>
      </c>
      <c r="B577" s="36" t="s">
        <v>494</v>
      </c>
      <c r="C577" s="11">
        <v>7609</v>
      </c>
      <c r="D577" s="9">
        <v>1517.5</v>
      </c>
      <c r="E577" s="9">
        <v>5674.4</v>
      </c>
      <c r="F577" s="9">
        <v>5031.7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642.70000000000005</v>
      </c>
      <c r="S577" s="9">
        <v>0</v>
      </c>
      <c r="T577" s="9">
        <v>417.1</v>
      </c>
      <c r="U577" s="21">
        <v>0</v>
      </c>
      <c r="V577" s="59">
        <f t="shared" si="981"/>
        <v>0</v>
      </c>
      <c r="W577" s="9"/>
      <c r="X577" s="9">
        <f t="shared" si="982"/>
        <v>0</v>
      </c>
      <c r="Y577" s="9"/>
      <c r="Z577" s="9"/>
      <c r="AA577" s="9"/>
      <c r="AB577" s="9">
        <f t="shared" si="983"/>
        <v>0</v>
      </c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48"/>
      <c r="AO577" s="11">
        <f t="shared" si="984"/>
        <v>7609</v>
      </c>
      <c r="AP577" s="9">
        <f t="shared" si="985"/>
        <v>1517.5</v>
      </c>
      <c r="AQ577" s="9">
        <f t="shared" si="986"/>
        <v>5674.4</v>
      </c>
      <c r="AR577" s="9">
        <f t="shared" si="987"/>
        <v>5031.7</v>
      </c>
      <c r="AS577" s="9">
        <f t="shared" si="988"/>
        <v>0</v>
      </c>
      <c r="AT577" s="9">
        <f t="shared" si="989"/>
        <v>0</v>
      </c>
      <c r="AU577" s="9">
        <f t="shared" si="990"/>
        <v>0</v>
      </c>
      <c r="AV577" s="9">
        <f t="shared" si="991"/>
        <v>0</v>
      </c>
      <c r="AW577" s="9">
        <f t="shared" si="992"/>
        <v>0</v>
      </c>
      <c r="AX577" s="9">
        <f t="shared" si="993"/>
        <v>0</v>
      </c>
      <c r="AY577" s="9">
        <f t="shared" si="994"/>
        <v>0</v>
      </c>
      <c r="AZ577" s="9">
        <f t="shared" si="995"/>
        <v>0</v>
      </c>
      <c r="BA577" s="9">
        <f t="shared" si="996"/>
        <v>0</v>
      </c>
      <c r="BB577" s="9">
        <f t="shared" si="997"/>
        <v>0</v>
      </c>
      <c r="BC577" s="9">
        <f t="shared" si="998"/>
        <v>0</v>
      </c>
      <c r="BD577" s="9">
        <f t="shared" si="999"/>
        <v>642.70000000000005</v>
      </c>
      <c r="BE577" s="9">
        <f t="shared" si="1000"/>
        <v>0</v>
      </c>
      <c r="BF577" s="9">
        <f t="shared" si="1001"/>
        <v>417.1</v>
      </c>
      <c r="BG577" s="9">
        <f t="shared" si="1001"/>
        <v>0</v>
      </c>
      <c r="BH577" s="4"/>
      <c r="BI577" s="4"/>
      <c r="BJ577" s="4"/>
      <c r="BK577" s="4"/>
      <c r="BL577" s="4"/>
    </row>
    <row r="578" spans="1:64" x14ac:dyDescent="0.2">
      <c r="A578" s="40">
        <v>1517</v>
      </c>
      <c r="B578" s="36" t="s">
        <v>495</v>
      </c>
      <c r="C578" s="11">
        <v>1309.5</v>
      </c>
      <c r="D578" s="9">
        <v>1113.4000000000001</v>
      </c>
      <c r="E578" s="9">
        <v>196.1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196.1</v>
      </c>
      <c r="S578" s="9">
        <v>0</v>
      </c>
      <c r="T578" s="9">
        <v>0</v>
      </c>
      <c r="U578" s="21">
        <v>0</v>
      </c>
      <c r="V578" s="59">
        <f t="shared" si="981"/>
        <v>0</v>
      </c>
      <c r="W578" s="9"/>
      <c r="X578" s="9">
        <f t="shared" si="982"/>
        <v>0</v>
      </c>
      <c r="Y578" s="9"/>
      <c r="Z578" s="9"/>
      <c r="AA578" s="9"/>
      <c r="AB578" s="9">
        <f t="shared" si="983"/>
        <v>0</v>
      </c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48"/>
      <c r="AO578" s="11">
        <f t="shared" si="984"/>
        <v>1309.5</v>
      </c>
      <c r="AP578" s="9">
        <f t="shared" si="985"/>
        <v>1113.4000000000001</v>
      </c>
      <c r="AQ578" s="9">
        <f t="shared" si="986"/>
        <v>196.1</v>
      </c>
      <c r="AR578" s="9">
        <f t="shared" si="987"/>
        <v>0</v>
      </c>
      <c r="AS578" s="9">
        <f t="shared" si="988"/>
        <v>0</v>
      </c>
      <c r="AT578" s="9">
        <f t="shared" si="989"/>
        <v>0</v>
      </c>
      <c r="AU578" s="9">
        <f t="shared" si="990"/>
        <v>0</v>
      </c>
      <c r="AV578" s="9">
        <f t="shared" si="991"/>
        <v>0</v>
      </c>
      <c r="AW578" s="9">
        <f t="shared" si="992"/>
        <v>0</v>
      </c>
      <c r="AX578" s="9">
        <f t="shared" si="993"/>
        <v>0</v>
      </c>
      <c r="AY578" s="9">
        <f t="shared" si="994"/>
        <v>0</v>
      </c>
      <c r="AZ578" s="9">
        <f t="shared" si="995"/>
        <v>0</v>
      </c>
      <c r="BA578" s="9">
        <f t="shared" si="996"/>
        <v>0</v>
      </c>
      <c r="BB578" s="9">
        <f t="shared" si="997"/>
        <v>0</v>
      </c>
      <c r="BC578" s="9">
        <f t="shared" si="998"/>
        <v>0</v>
      </c>
      <c r="BD578" s="9">
        <f t="shared" si="999"/>
        <v>196.1</v>
      </c>
      <c r="BE578" s="9">
        <f t="shared" si="1000"/>
        <v>0</v>
      </c>
      <c r="BF578" s="9">
        <f t="shared" si="1001"/>
        <v>0</v>
      </c>
      <c r="BG578" s="9">
        <f t="shared" si="1001"/>
        <v>0</v>
      </c>
      <c r="BH578" s="4"/>
      <c r="BI578" s="4"/>
      <c r="BJ578" s="4"/>
      <c r="BK578" s="4"/>
      <c r="BL578" s="4"/>
    </row>
    <row r="579" spans="1:64" x14ac:dyDescent="0.2">
      <c r="A579" s="40">
        <v>1519</v>
      </c>
      <c r="B579" s="36" t="s">
        <v>336</v>
      </c>
      <c r="C579" s="11">
        <v>2595.6</v>
      </c>
      <c r="D579" s="9">
        <v>1097.9000000000001</v>
      </c>
      <c r="E579" s="9">
        <v>1415</v>
      </c>
      <c r="F579" s="9">
        <v>1241.9000000000001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173.1</v>
      </c>
      <c r="S579" s="9">
        <v>0</v>
      </c>
      <c r="T579" s="9">
        <v>82.7</v>
      </c>
      <c r="U579" s="21">
        <v>0</v>
      </c>
      <c r="V579" s="59">
        <f t="shared" si="981"/>
        <v>0</v>
      </c>
      <c r="W579" s="9"/>
      <c r="X579" s="9">
        <f t="shared" si="982"/>
        <v>0</v>
      </c>
      <c r="Y579" s="9"/>
      <c r="Z579" s="9"/>
      <c r="AA579" s="9"/>
      <c r="AB579" s="9">
        <f t="shared" si="983"/>
        <v>0</v>
      </c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48"/>
      <c r="AO579" s="11">
        <f t="shared" si="984"/>
        <v>2595.6</v>
      </c>
      <c r="AP579" s="9">
        <f t="shared" si="985"/>
        <v>1097.9000000000001</v>
      </c>
      <c r="AQ579" s="9">
        <f t="shared" si="986"/>
        <v>1415</v>
      </c>
      <c r="AR579" s="9">
        <f t="shared" si="987"/>
        <v>1241.9000000000001</v>
      </c>
      <c r="AS579" s="9">
        <f t="shared" si="988"/>
        <v>0</v>
      </c>
      <c r="AT579" s="9">
        <f t="shared" si="989"/>
        <v>0</v>
      </c>
      <c r="AU579" s="9">
        <f t="shared" si="990"/>
        <v>0</v>
      </c>
      <c r="AV579" s="9">
        <f t="shared" si="991"/>
        <v>0</v>
      </c>
      <c r="AW579" s="9">
        <f t="shared" si="992"/>
        <v>0</v>
      </c>
      <c r="AX579" s="9">
        <f t="shared" si="993"/>
        <v>0</v>
      </c>
      <c r="AY579" s="9">
        <f t="shared" si="994"/>
        <v>0</v>
      </c>
      <c r="AZ579" s="9">
        <f t="shared" si="995"/>
        <v>0</v>
      </c>
      <c r="BA579" s="9">
        <f t="shared" si="996"/>
        <v>0</v>
      </c>
      <c r="BB579" s="9">
        <f t="shared" si="997"/>
        <v>0</v>
      </c>
      <c r="BC579" s="9">
        <f t="shared" si="998"/>
        <v>0</v>
      </c>
      <c r="BD579" s="9">
        <f t="shared" si="999"/>
        <v>173.1</v>
      </c>
      <c r="BE579" s="9">
        <f t="shared" si="1000"/>
        <v>0</v>
      </c>
      <c r="BF579" s="9">
        <f t="shared" si="1001"/>
        <v>82.7</v>
      </c>
      <c r="BG579" s="9">
        <f t="shared" si="1001"/>
        <v>0</v>
      </c>
      <c r="BH579" s="4"/>
      <c r="BI579" s="18"/>
      <c r="BJ579" s="4"/>
      <c r="BK579" s="4"/>
      <c r="BL579" s="4"/>
    </row>
    <row r="580" spans="1:64" x14ac:dyDescent="0.2">
      <c r="A580" s="40">
        <v>1520</v>
      </c>
      <c r="B580" s="36" t="s">
        <v>376</v>
      </c>
      <c r="C580" s="11">
        <v>3394.2999999999997</v>
      </c>
      <c r="D580" s="9">
        <v>1162.5999999999999</v>
      </c>
      <c r="E580" s="9">
        <v>2005.8</v>
      </c>
      <c r="F580" s="9">
        <v>1805.3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0</v>
      </c>
      <c r="R580" s="9">
        <v>200.5</v>
      </c>
      <c r="S580" s="9">
        <v>0</v>
      </c>
      <c r="T580" s="9">
        <v>225.9</v>
      </c>
      <c r="U580" s="21">
        <v>0</v>
      </c>
      <c r="V580" s="59">
        <f t="shared" si="981"/>
        <v>0</v>
      </c>
      <c r="W580" s="9"/>
      <c r="X580" s="9">
        <f t="shared" si="982"/>
        <v>0</v>
      </c>
      <c r="Y580" s="9"/>
      <c r="Z580" s="9"/>
      <c r="AA580" s="9"/>
      <c r="AB580" s="9">
        <f t="shared" si="983"/>
        <v>0</v>
      </c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48"/>
      <c r="AO580" s="11">
        <f t="shared" si="984"/>
        <v>3394.2999999999997</v>
      </c>
      <c r="AP580" s="9">
        <f t="shared" si="985"/>
        <v>1162.5999999999999</v>
      </c>
      <c r="AQ580" s="9">
        <f t="shared" si="986"/>
        <v>2005.8</v>
      </c>
      <c r="AR580" s="9">
        <f t="shared" si="987"/>
        <v>1805.3</v>
      </c>
      <c r="AS580" s="9">
        <f t="shared" si="988"/>
        <v>0</v>
      </c>
      <c r="AT580" s="9">
        <f t="shared" si="989"/>
        <v>0</v>
      </c>
      <c r="AU580" s="9">
        <f t="shared" si="990"/>
        <v>0</v>
      </c>
      <c r="AV580" s="9">
        <f t="shared" si="991"/>
        <v>0</v>
      </c>
      <c r="AW580" s="9">
        <f t="shared" si="992"/>
        <v>0</v>
      </c>
      <c r="AX580" s="9">
        <f t="shared" si="993"/>
        <v>0</v>
      </c>
      <c r="AY580" s="9">
        <f t="shared" si="994"/>
        <v>0</v>
      </c>
      <c r="AZ580" s="9">
        <f t="shared" si="995"/>
        <v>0</v>
      </c>
      <c r="BA580" s="9">
        <f t="shared" si="996"/>
        <v>0</v>
      </c>
      <c r="BB580" s="9">
        <f t="shared" si="997"/>
        <v>0</v>
      </c>
      <c r="BC580" s="9">
        <f t="shared" si="998"/>
        <v>0</v>
      </c>
      <c r="BD580" s="9">
        <f t="shared" si="999"/>
        <v>200.5</v>
      </c>
      <c r="BE580" s="9">
        <f t="shared" si="1000"/>
        <v>0</v>
      </c>
      <c r="BF580" s="9">
        <f t="shared" si="1001"/>
        <v>225.9</v>
      </c>
      <c r="BG580" s="9">
        <f t="shared" si="1001"/>
        <v>0</v>
      </c>
      <c r="BH580" s="4"/>
      <c r="BI580" s="4"/>
      <c r="BJ580" s="4"/>
      <c r="BK580" s="4"/>
      <c r="BL580" s="4"/>
    </row>
    <row r="581" spans="1:64" x14ac:dyDescent="0.2">
      <c r="A581" s="40">
        <v>1518</v>
      </c>
      <c r="B581" s="36" t="s">
        <v>496</v>
      </c>
      <c r="C581" s="11">
        <v>1218.8</v>
      </c>
      <c r="D581" s="9">
        <v>1007.2</v>
      </c>
      <c r="E581" s="9">
        <v>96.6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96.6</v>
      </c>
      <c r="S581" s="9">
        <v>0</v>
      </c>
      <c r="T581" s="9">
        <v>115</v>
      </c>
      <c r="U581" s="21">
        <v>0</v>
      </c>
      <c r="V581" s="59">
        <f t="shared" si="981"/>
        <v>0</v>
      </c>
      <c r="W581" s="9"/>
      <c r="X581" s="9">
        <f t="shared" si="982"/>
        <v>0</v>
      </c>
      <c r="Y581" s="9"/>
      <c r="Z581" s="9"/>
      <c r="AA581" s="9"/>
      <c r="AB581" s="9">
        <f t="shared" si="983"/>
        <v>0</v>
      </c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48"/>
      <c r="AO581" s="11">
        <f t="shared" si="984"/>
        <v>1218.8</v>
      </c>
      <c r="AP581" s="9">
        <f t="shared" si="985"/>
        <v>1007.2</v>
      </c>
      <c r="AQ581" s="9">
        <f t="shared" si="986"/>
        <v>96.6</v>
      </c>
      <c r="AR581" s="9">
        <f t="shared" si="987"/>
        <v>0</v>
      </c>
      <c r="AS581" s="9">
        <f t="shared" si="988"/>
        <v>0</v>
      </c>
      <c r="AT581" s="9">
        <f t="shared" si="989"/>
        <v>0</v>
      </c>
      <c r="AU581" s="9">
        <f t="shared" si="990"/>
        <v>0</v>
      </c>
      <c r="AV581" s="9">
        <f t="shared" si="991"/>
        <v>0</v>
      </c>
      <c r="AW581" s="9">
        <f t="shared" si="992"/>
        <v>0</v>
      </c>
      <c r="AX581" s="9">
        <f t="shared" si="993"/>
        <v>0</v>
      </c>
      <c r="AY581" s="9">
        <f t="shared" si="994"/>
        <v>0</v>
      </c>
      <c r="AZ581" s="9">
        <f t="shared" si="995"/>
        <v>0</v>
      </c>
      <c r="BA581" s="9">
        <f t="shared" si="996"/>
        <v>0</v>
      </c>
      <c r="BB581" s="9">
        <f t="shared" si="997"/>
        <v>0</v>
      </c>
      <c r="BC581" s="9">
        <f t="shared" si="998"/>
        <v>0</v>
      </c>
      <c r="BD581" s="9">
        <f t="shared" si="999"/>
        <v>96.6</v>
      </c>
      <c r="BE581" s="9">
        <f t="shared" si="1000"/>
        <v>0</v>
      </c>
      <c r="BF581" s="9">
        <f t="shared" si="1001"/>
        <v>115</v>
      </c>
      <c r="BG581" s="9">
        <f t="shared" si="1001"/>
        <v>0</v>
      </c>
      <c r="BH581" s="4"/>
      <c r="BI581" s="18"/>
      <c r="BJ581" s="4"/>
      <c r="BK581" s="4"/>
      <c r="BL581" s="4"/>
    </row>
    <row r="582" spans="1:64" x14ac:dyDescent="0.2">
      <c r="A582" s="40">
        <v>1521</v>
      </c>
      <c r="B582" s="36" t="s">
        <v>497</v>
      </c>
      <c r="C582" s="11">
        <v>4889.2999999999993</v>
      </c>
      <c r="D582" s="9">
        <v>1060.0999999999999</v>
      </c>
      <c r="E582" s="9">
        <v>3829.2</v>
      </c>
      <c r="F582" s="9">
        <v>3530.7999999999997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298.39999999999998</v>
      </c>
      <c r="S582" s="9">
        <v>0</v>
      </c>
      <c r="T582" s="9">
        <v>0</v>
      </c>
      <c r="U582" s="21">
        <v>0</v>
      </c>
      <c r="V582" s="59">
        <f t="shared" si="981"/>
        <v>0</v>
      </c>
      <c r="W582" s="9"/>
      <c r="X582" s="9">
        <f t="shared" si="982"/>
        <v>0</v>
      </c>
      <c r="Y582" s="9"/>
      <c r="Z582" s="9"/>
      <c r="AA582" s="9"/>
      <c r="AB582" s="9">
        <f t="shared" si="983"/>
        <v>0</v>
      </c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48"/>
      <c r="AO582" s="11">
        <f t="shared" si="984"/>
        <v>4889.2999999999993</v>
      </c>
      <c r="AP582" s="9">
        <f t="shared" si="985"/>
        <v>1060.0999999999999</v>
      </c>
      <c r="AQ582" s="9">
        <f t="shared" si="986"/>
        <v>3829.2</v>
      </c>
      <c r="AR582" s="9">
        <f t="shared" si="987"/>
        <v>3530.7999999999997</v>
      </c>
      <c r="AS582" s="9">
        <f t="shared" si="988"/>
        <v>0</v>
      </c>
      <c r="AT582" s="9">
        <f t="shared" si="989"/>
        <v>0</v>
      </c>
      <c r="AU582" s="9">
        <f t="shared" si="990"/>
        <v>0</v>
      </c>
      <c r="AV582" s="9">
        <f t="shared" si="991"/>
        <v>0</v>
      </c>
      <c r="AW582" s="9">
        <f t="shared" si="992"/>
        <v>0</v>
      </c>
      <c r="AX582" s="9">
        <f t="shared" si="993"/>
        <v>0</v>
      </c>
      <c r="AY582" s="9">
        <f t="shared" si="994"/>
        <v>0</v>
      </c>
      <c r="AZ582" s="9">
        <f t="shared" si="995"/>
        <v>0</v>
      </c>
      <c r="BA582" s="9">
        <f t="shared" si="996"/>
        <v>0</v>
      </c>
      <c r="BB582" s="9">
        <f t="shared" si="997"/>
        <v>0</v>
      </c>
      <c r="BC582" s="9">
        <f t="shared" si="998"/>
        <v>0</v>
      </c>
      <c r="BD582" s="9">
        <f t="shared" si="999"/>
        <v>298.39999999999998</v>
      </c>
      <c r="BE582" s="9">
        <f t="shared" si="1000"/>
        <v>0</v>
      </c>
      <c r="BF582" s="9">
        <f t="shared" si="1001"/>
        <v>0</v>
      </c>
      <c r="BG582" s="9">
        <f t="shared" si="1001"/>
        <v>0</v>
      </c>
      <c r="BH582" s="4"/>
      <c r="BI582" s="4"/>
      <c r="BJ582" s="4"/>
      <c r="BK582" s="4"/>
      <c r="BL582" s="4"/>
    </row>
    <row r="583" spans="1:64" ht="10.5" customHeight="1" x14ac:dyDescent="0.2">
      <c r="A583" s="40"/>
      <c r="B583" s="36"/>
      <c r="C583" s="11">
        <v>0</v>
      </c>
      <c r="D583" s="9"/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0</v>
      </c>
      <c r="N583" s="9"/>
      <c r="O583" s="9"/>
      <c r="P583" s="9">
        <v>0</v>
      </c>
      <c r="Q583" s="9">
        <v>0</v>
      </c>
      <c r="R583" s="9"/>
      <c r="S583" s="9">
        <v>0</v>
      </c>
      <c r="T583" s="9"/>
      <c r="U583" s="21"/>
      <c r="V583" s="59">
        <v>0</v>
      </c>
      <c r="W583" s="9">
        <v>0</v>
      </c>
      <c r="X583" s="9">
        <v>0</v>
      </c>
      <c r="Y583" s="9">
        <f>AR583-F583</f>
        <v>0</v>
      </c>
      <c r="Z583" s="9"/>
      <c r="AA583" s="9">
        <f>AT583-H583</f>
        <v>0</v>
      </c>
      <c r="AB583" s="9">
        <v>0</v>
      </c>
      <c r="AC583" s="9">
        <f>AV583-J583</f>
        <v>0</v>
      </c>
      <c r="AD583" s="9">
        <f>AW583-K583</f>
        <v>0</v>
      </c>
      <c r="AE583" s="9">
        <f>AX583-L583</f>
        <v>0</v>
      </c>
      <c r="AF583" s="9">
        <f>AY583-M583</f>
        <v>0</v>
      </c>
      <c r="AG583" s="9">
        <f>AZ583-N583</f>
        <v>0</v>
      </c>
      <c r="AH583" s="9">
        <f t="shared" si="950"/>
        <v>0</v>
      </c>
      <c r="AI583" s="9">
        <v>0</v>
      </c>
      <c r="AJ583" s="9">
        <v>0</v>
      </c>
      <c r="AK583" s="9">
        <f>BD583-R583</f>
        <v>0</v>
      </c>
      <c r="AL583" s="9">
        <v>0</v>
      </c>
      <c r="AM583" s="9">
        <v>0</v>
      </c>
      <c r="AN583" s="48"/>
      <c r="AO583" s="11">
        <v>0</v>
      </c>
      <c r="AP583" s="9"/>
      <c r="AQ583" s="9">
        <v>0</v>
      </c>
      <c r="AR583" s="9">
        <v>0</v>
      </c>
      <c r="AS583" s="9">
        <f>Z583</f>
        <v>0</v>
      </c>
      <c r="AT583" s="9">
        <v>0</v>
      </c>
      <c r="AU583" s="9">
        <v>0</v>
      </c>
      <c r="AV583" s="9">
        <v>0</v>
      </c>
      <c r="AW583" s="9">
        <v>0</v>
      </c>
      <c r="AX583" s="9">
        <v>0</v>
      </c>
      <c r="AY583" s="9">
        <v>0</v>
      </c>
      <c r="AZ583" s="9"/>
      <c r="BA583" s="9"/>
      <c r="BB583" s="9">
        <v>0</v>
      </c>
      <c r="BC583" s="9">
        <v>0</v>
      </c>
      <c r="BD583" s="9"/>
      <c r="BE583" s="9">
        <v>0</v>
      </c>
      <c r="BF583" s="8"/>
      <c r="BG583" s="9"/>
      <c r="BH583" s="4"/>
      <c r="BI583" s="4"/>
      <c r="BJ583" s="4"/>
      <c r="BK583" s="4"/>
      <c r="BL583" s="4"/>
    </row>
    <row r="584" spans="1:64" s="3" customFormat="1" x14ac:dyDescent="0.2">
      <c r="A584" s="41"/>
      <c r="B584" s="35" t="s">
        <v>498</v>
      </c>
      <c r="C584" s="10">
        <v>437576.5</v>
      </c>
      <c r="D584" s="8">
        <v>71395.5</v>
      </c>
      <c r="E584" s="8">
        <v>356473</v>
      </c>
      <c r="F584" s="8">
        <v>306096</v>
      </c>
      <c r="G584" s="8">
        <v>5255</v>
      </c>
      <c r="H584" s="8">
        <v>2475.8000000000002</v>
      </c>
      <c r="I584" s="8">
        <v>7185.5999999999995</v>
      </c>
      <c r="J584" s="8">
        <v>2043.8</v>
      </c>
      <c r="K584" s="8">
        <v>2587.1</v>
      </c>
      <c r="L584" s="8">
        <v>0</v>
      </c>
      <c r="M584" s="8">
        <v>2266.5</v>
      </c>
      <c r="N584" s="8">
        <v>0</v>
      </c>
      <c r="O584" s="8">
        <v>288.2</v>
      </c>
      <c r="P584" s="8">
        <v>0</v>
      </c>
      <c r="Q584" s="8">
        <v>5425</v>
      </c>
      <c r="R584" s="8">
        <v>24972.7</v>
      </c>
      <c r="S584" s="8">
        <v>5062.8999999999996</v>
      </c>
      <c r="T584" s="8">
        <v>9627.2999999999993</v>
      </c>
      <c r="U584" s="19">
        <v>80.7</v>
      </c>
      <c r="V584" s="58">
        <f>V585+V586</f>
        <v>438.6</v>
      </c>
      <c r="W584" s="8">
        <f t="shared" ref="W584:AB584" si="1002">W585+W586</f>
        <v>0</v>
      </c>
      <c r="X584" s="8">
        <f t="shared" si="1002"/>
        <v>438.6</v>
      </c>
      <c r="Y584" s="8">
        <f t="shared" ref="Y584:AA584" si="1003">Y585+Y586</f>
        <v>0</v>
      </c>
      <c r="Z584" s="8">
        <f t="shared" si="1003"/>
        <v>0</v>
      </c>
      <c r="AA584" s="8">
        <f t="shared" si="1003"/>
        <v>0</v>
      </c>
      <c r="AB584" s="8">
        <f t="shared" si="1002"/>
        <v>0</v>
      </c>
      <c r="AC584" s="8">
        <f t="shared" ref="AC584:AL584" si="1004">AC585+AC586</f>
        <v>0</v>
      </c>
      <c r="AD584" s="8">
        <f t="shared" si="1004"/>
        <v>0</v>
      </c>
      <c r="AE584" s="8">
        <f t="shared" si="1004"/>
        <v>0</v>
      </c>
      <c r="AF584" s="8">
        <f t="shared" si="1004"/>
        <v>0</v>
      </c>
      <c r="AG584" s="8">
        <f t="shared" si="1004"/>
        <v>0</v>
      </c>
      <c r="AH584" s="8">
        <f t="shared" si="1004"/>
        <v>0</v>
      </c>
      <c r="AI584" s="8">
        <f t="shared" si="1004"/>
        <v>0</v>
      </c>
      <c r="AJ584" s="8">
        <f t="shared" si="1004"/>
        <v>0</v>
      </c>
      <c r="AK584" s="8">
        <f t="shared" si="1004"/>
        <v>0</v>
      </c>
      <c r="AL584" s="8">
        <f t="shared" si="1004"/>
        <v>438.6</v>
      </c>
      <c r="AM584" s="8">
        <f t="shared" ref="AM584:AN584" si="1005">AM585+AM586</f>
        <v>0</v>
      </c>
      <c r="AN584" s="8">
        <f t="shared" si="1005"/>
        <v>0</v>
      </c>
      <c r="AO584" s="10">
        <f>AO585+AO586</f>
        <v>438015.1</v>
      </c>
      <c r="AP584" s="8">
        <f t="shared" ref="AP584" si="1006">AP585+AP586</f>
        <v>71395.5</v>
      </c>
      <c r="AQ584" s="8">
        <f t="shared" ref="AQ584:BE584" si="1007">AQ585+AQ586</f>
        <v>356911.6</v>
      </c>
      <c r="AR584" s="8">
        <f t="shared" si="1007"/>
        <v>306096</v>
      </c>
      <c r="AS584" s="8">
        <f t="shared" ref="AS584" si="1008">AS585+AS586</f>
        <v>5255</v>
      </c>
      <c r="AT584" s="8">
        <f t="shared" si="1007"/>
        <v>2475.8000000000002</v>
      </c>
      <c r="AU584" s="8">
        <f t="shared" si="1007"/>
        <v>7185.5999999999995</v>
      </c>
      <c r="AV584" s="8">
        <f t="shared" si="1007"/>
        <v>2043.8</v>
      </c>
      <c r="AW584" s="8">
        <f t="shared" si="1007"/>
        <v>2587.1</v>
      </c>
      <c r="AX584" s="8">
        <f t="shared" si="1007"/>
        <v>0</v>
      </c>
      <c r="AY584" s="8">
        <f t="shared" si="1007"/>
        <v>2266.5</v>
      </c>
      <c r="AZ584" s="8">
        <f t="shared" ref="AZ584:BA584" si="1009">AZ585+AZ586</f>
        <v>0</v>
      </c>
      <c r="BA584" s="8">
        <f t="shared" si="1009"/>
        <v>288.2</v>
      </c>
      <c r="BB584" s="8">
        <f t="shared" si="1007"/>
        <v>0</v>
      </c>
      <c r="BC584" s="8">
        <f t="shared" ref="BC584:BD584" si="1010">BC585+BC586</f>
        <v>5425</v>
      </c>
      <c r="BD584" s="8">
        <f t="shared" si="1010"/>
        <v>24972.7</v>
      </c>
      <c r="BE584" s="8">
        <f t="shared" si="1007"/>
        <v>5501.5</v>
      </c>
      <c r="BF584" s="8">
        <f t="shared" ref="BF584:BG584" si="1011">BF585+BF586</f>
        <v>9627.2999999999993</v>
      </c>
      <c r="BG584" s="8">
        <f t="shared" si="1011"/>
        <v>80.7</v>
      </c>
      <c r="BH584" s="7"/>
      <c r="BI584" s="7"/>
      <c r="BJ584" s="7"/>
      <c r="BK584" s="4"/>
      <c r="BL584" s="4"/>
    </row>
    <row r="585" spans="1:64" s="3" customFormat="1" x14ac:dyDescent="0.2">
      <c r="A585" s="41"/>
      <c r="B585" s="35" t="s">
        <v>830</v>
      </c>
      <c r="C585" s="10">
        <v>267897.09999999998</v>
      </c>
      <c r="D585" s="8">
        <v>42065.1</v>
      </c>
      <c r="E585" s="8">
        <v>217393.5</v>
      </c>
      <c r="F585" s="8">
        <v>181894.80000000002</v>
      </c>
      <c r="G585" s="8">
        <v>5255</v>
      </c>
      <c r="H585" s="8">
        <v>2475.8000000000002</v>
      </c>
      <c r="I585" s="8">
        <v>7185.5999999999995</v>
      </c>
      <c r="J585" s="8">
        <v>2043.8</v>
      </c>
      <c r="K585" s="8">
        <v>2587.1</v>
      </c>
      <c r="L585" s="8">
        <v>0</v>
      </c>
      <c r="M585" s="8">
        <v>2266.5</v>
      </c>
      <c r="N585" s="8">
        <v>0</v>
      </c>
      <c r="O585" s="8">
        <v>288.2</v>
      </c>
      <c r="P585" s="8">
        <v>0</v>
      </c>
      <c r="Q585" s="8">
        <v>2350</v>
      </c>
      <c r="R585" s="8">
        <v>13169.4</v>
      </c>
      <c r="S585" s="8">
        <v>5062.8999999999996</v>
      </c>
      <c r="T585" s="8">
        <v>8438.5</v>
      </c>
      <c r="U585" s="19">
        <v>0</v>
      </c>
      <c r="V585" s="58">
        <f>V587</f>
        <v>438.6</v>
      </c>
      <c r="W585" s="8">
        <f t="shared" ref="W585:AB585" si="1012">W587</f>
        <v>0</v>
      </c>
      <c r="X585" s="8">
        <f t="shared" si="1012"/>
        <v>438.6</v>
      </c>
      <c r="Y585" s="8">
        <f t="shared" ref="Y585:AA585" si="1013">Y587</f>
        <v>0</v>
      </c>
      <c r="Z585" s="8">
        <f t="shared" si="1013"/>
        <v>0</v>
      </c>
      <c r="AA585" s="8">
        <f t="shared" si="1013"/>
        <v>0</v>
      </c>
      <c r="AB585" s="8">
        <f t="shared" si="1012"/>
        <v>0</v>
      </c>
      <c r="AC585" s="8">
        <f t="shared" ref="AC585:AL585" si="1014">AC587</f>
        <v>0</v>
      </c>
      <c r="AD585" s="8">
        <f t="shared" si="1014"/>
        <v>0</v>
      </c>
      <c r="AE585" s="8">
        <f t="shared" si="1014"/>
        <v>0</v>
      </c>
      <c r="AF585" s="8">
        <f t="shared" si="1014"/>
        <v>0</v>
      </c>
      <c r="AG585" s="8">
        <f t="shared" si="1014"/>
        <v>0</v>
      </c>
      <c r="AH585" s="8">
        <f t="shared" si="1014"/>
        <v>0</v>
      </c>
      <c r="AI585" s="8">
        <f t="shared" si="1014"/>
        <v>0</v>
      </c>
      <c r="AJ585" s="8">
        <f t="shared" si="1014"/>
        <v>0</v>
      </c>
      <c r="AK585" s="8">
        <f t="shared" si="1014"/>
        <v>0</v>
      </c>
      <c r="AL585" s="8">
        <f t="shared" si="1014"/>
        <v>438.6</v>
      </c>
      <c r="AM585" s="8">
        <f t="shared" ref="AM585:AN585" si="1015">AM587</f>
        <v>0</v>
      </c>
      <c r="AN585" s="8">
        <f t="shared" si="1015"/>
        <v>0</v>
      </c>
      <c r="AO585" s="10">
        <f>AO587</f>
        <v>268335.7</v>
      </c>
      <c r="AP585" s="8">
        <f t="shared" ref="AP585" si="1016">AP587</f>
        <v>42065.1</v>
      </c>
      <c r="AQ585" s="8">
        <f t="shared" ref="AQ585:BE585" si="1017">AQ587</f>
        <v>217832.1</v>
      </c>
      <c r="AR585" s="8">
        <f t="shared" si="1017"/>
        <v>181894.80000000002</v>
      </c>
      <c r="AS585" s="8">
        <f t="shared" ref="AS585" si="1018">AS587</f>
        <v>5255</v>
      </c>
      <c r="AT585" s="8">
        <f t="shared" si="1017"/>
        <v>2475.8000000000002</v>
      </c>
      <c r="AU585" s="8">
        <f t="shared" si="1017"/>
        <v>7185.5999999999995</v>
      </c>
      <c r="AV585" s="8">
        <f t="shared" si="1017"/>
        <v>2043.8</v>
      </c>
      <c r="AW585" s="8">
        <f t="shared" si="1017"/>
        <v>2587.1</v>
      </c>
      <c r="AX585" s="8">
        <f t="shared" si="1017"/>
        <v>0</v>
      </c>
      <c r="AY585" s="8">
        <f t="shared" si="1017"/>
        <v>2266.5</v>
      </c>
      <c r="AZ585" s="8">
        <f t="shared" ref="AZ585:BA585" si="1019">AZ587</f>
        <v>0</v>
      </c>
      <c r="BA585" s="8">
        <f t="shared" si="1019"/>
        <v>288.2</v>
      </c>
      <c r="BB585" s="8">
        <f t="shared" si="1017"/>
        <v>0</v>
      </c>
      <c r="BC585" s="8">
        <f t="shared" ref="BC585:BD585" si="1020">BC587</f>
        <v>2350</v>
      </c>
      <c r="BD585" s="8">
        <f t="shared" si="1020"/>
        <v>13169.4</v>
      </c>
      <c r="BE585" s="8">
        <f t="shared" si="1017"/>
        <v>5501.5</v>
      </c>
      <c r="BF585" s="8">
        <f t="shared" ref="BF585:BG585" si="1021">BF587</f>
        <v>8438.5</v>
      </c>
      <c r="BG585" s="8">
        <f t="shared" si="1021"/>
        <v>0</v>
      </c>
      <c r="BH585" s="7"/>
      <c r="BI585" s="7"/>
      <c r="BJ585" s="7"/>
      <c r="BK585" s="4"/>
      <c r="BL585" s="4"/>
    </row>
    <row r="586" spans="1:64" s="3" customFormat="1" x14ac:dyDescent="0.2">
      <c r="A586" s="41"/>
      <c r="B586" s="35" t="s">
        <v>831</v>
      </c>
      <c r="C586" s="10">
        <v>169679.4</v>
      </c>
      <c r="D586" s="8">
        <v>29330.400000000001</v>
      </c>
      <c r="E586" s="8">
        <v>139079.5</v>
      </c>
      <c r="F586" s="8">
        <v>124201.2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3075</v>
      </c>
      <c r="R586" s="8">
        <v>11803.300000000001</v>
      </c>
      <c r="S586" s="8">
        <v>0</v>
      </c>
      <c r="T586" s="8">
        <v>1188.8000000000002</v>
      </c>
      <c r="U586" s="19">
        <v>80.7</v>
      </c>
      <c r="V586" s="58">
        <f t="shared" ref="V586:BE586" si="1022">SUM(V588:V612)</f>
        <v>0</v>
      </c>
      <c r="W586" s="8">
        <f t="shared" si="1022"/>
        <v>0</v>
      </c>
      <c r="X586" s="8">
        <f t="shared" si="1022"/>
        <v>0</v>
      </c>
      <c r="Y586" s="8">
        <f t="shared" ref="Y586:AA586" si="1023">SUM(Y588:Y612)</f>
        <v>0</v>
      </c>
      <c r="Z586" s="8">
        <f t="shared" si="1023"/>
        <v>0</v>
      </c>
      <c r="AA586" s="8">
        <f t="shared" si="1023"/>
        <v>0</v>
      </c>
      <c r="AB586" s="8">
        <f t="shared" si="1022"/>
        <v>0</v>
      </c>
      <c r="AC586" s="8">
        <f t="shared" ref="AC586:AL586" si="1024">SUM(AC588:AC612)</f>
        <v>0</v>
      </c>
      <c r="AD586" s="8">
        <f t="shared" si="1024"/>
        <v>0</v>
      </c>
      <c r="AE586" s="8">
        <f t="shared" si="1024"/>
        <v>0</v>
      </c>
      <c r="AF586" s="8">
        <f t="shared" si="1024"/>
        <v>0</v>
      </c>
      <c r="AG586" s="8">
        <f t="shared" si="1024"/>
        <v>0</v>
      </c>
      <c r="AH586" s="8">
        <f t="shared" si="1024"/>
        <v>0</v>
      </c>
      <c r="AI586" s="8">
        <f t="shared" si="1024"/>
        <v>0</v>
      </c>
      <c r="AJ586" s="8">
        <f t="shared" si="1024"/>
        <v>0</v>
      </c>
      <c r="AK586" s="8">
        <f t="shared" si="1024"/>
        <v>0</v>
      </c>
      <c r="AL586" s="8">
        <f t="shared" si="1024"/>
        <v>0</v>
      </c>
      <c r="AM586" s="8">
        <f t="shared" ref="AM586:AN586" si="1025">SUM(AM588:AM612)</f>
        <v>0</v>
      </c>
      <c r="AN586" s="8">
        <f t="shared" si="1025"/>
        <v>0</v>
      </c>
      <c r="AO586" s="10">
        <f t="shared" si="1022"/>
        <v>169679.4</v>
      </c>
      <c r="AP586" s="8">
        <f t="shared" si="1022"/>
        <v>29330.400000000001</v>
      </c>
      <c r="AQ586" s="8">
        <f t="shared" si="1022"/>
        <v>139079.5</v>
      </c>
      <c r="AR586" s="8">
        <f t="shared" si="1022"/>
        <v>124201.2</v>
      </c>
      <c r="AS586" s="8">
        <f t="shared" ref="AS586" si="1026">SUM(AS588:AS612)</f>
        <v>0</v>
      </c>
      <c r="AT586" s="8">
        <f t="shared" si="1022"/>
        <v>0</v>
      </c>
      <c r="AU586" s="8">
        <f t="shared" si="1022"/>
        <v>0</v>
      </c>
      <c r="AV586" s="8">
        <f t="shared" si="1022"/>
        <v>0</v>
      </c>
      <c r="AW586" s="8">
        <f t="shared" si="1022"/>
        <v>0</v>
      </c>
      <c r="AX586" s="8">
        <f t="shared" si="1022"/>
        <v>0</v>
      </c>
      <c r="AY586" s="8">
        <f t="shared" si="1022"/>
        <v>0</v>
      </c>
      <c r="AZ586" s="8">
        <f t="shared" ref="AZ586:BA586" si="1027">SUM(AZ588:AZ612)</f>
        <v>0</v>
      </c>
      <c r="BA586" s="8">
        <f t="shared" si="1027"/>
        <v>0</v>
      </c>
      <c r="BB586" s="8">
        <f t="shared" si="1022"/>
        <v>0</v>
      </c>
      <c r="BC586" s="8">
        <f t="shared" ref="BC586:BD586" si="1028">SUM(BC588:BC612)</f>
        <v>3075</v>
      </c>
      <c r="BD586" s="8">
        <f t="shared" si="1028"/>
        <v>11803.300000000001</v>
      </c>
      <c r="BE586" s="8">
        <f t="shared" si="1022"/>
        <v>0</v>
      </c>
      <c r="BF586" s="8">
        <f t="shared" ref="BF586:BG586" si="1029">SUM(BF588:BF612)</f>
        <v>1188.8000000000002</v>
      </c>
      <c r="BG586" s="8">
        <f t="shared" si="1029"/>
        <v>80.7</v>
      </c>
      <c r="BH586" s="7"/>
      <c r="BI586" s="18"/>
      <c r="BJ586" s="7"/>
      <c r="BK586" s="4"/>
      <c r="BL586" s="4"/>
    </row>
    <row r="587" spans="1:64" x14ac:dyDescent="0.2">
      <c r="A587" s="40">
        <v>1522</v>
      </c>
      <c r="B587" s="36" t="s">
        <v>20</v>
      </c>
      <c r="C587" s="11">
        <v>267897.09999999998</v>
      </c>
      <c r="D587" s="9">
        <v>42065.1</v>
      </c>
      <c r="E587" s="9">
        <v>217393.5</v>
      </c>
      <c r="F587" s="9">
        <v>181894.80000000002</v>
      </c>
      <c r="G587" s="9">
        <v>5255</v>
      </c>
      <c r="H587" s="9">
        <v>2475.8000000000002</v>
      </c>
      <c r="I587" s="9">
        <v>7185.5999999999995</v>
      </c>
      <c r="J587" s="9">
        <v>2043.8</v>
      </c>
      <c r="K587" s="9">
        <v>2587.1</v>
      </c>
      <c r="L587" s="9">
        <v>0</v>
      </c>
      <c r="M587" s="9">
        <v>2266.5</v>
      </c>
      <c r="N587" s="9">
        <v>0</v>
      </c>
      <c r="O587" s="9">
        <v>288.2</v>
      </c>
      <c r="P587" s="9">
        <v>0</v>
      </c>
      <c r="Q587" s="9">
        <v>2350</v>
      </c>
      <c r="R587" s="9">
        <v>13169.4</v>
      </c>
      <c r="S587" s="9">
        <v>5062.8999999999996</v>
      </c>
      <c r="T587" s="9">
        <v>8438.5</v>
      </c>
      <c r="U587" s="21">
        <v>0</v>
      </c>
      <c r="V587" s="59">
        <f t="shared" ref="V587:V612" si="1030">W587+X587+AM587+AN587</f>
        <v>438.6</v>
      </c>
      <c r="W587" s="9"/>
      <c r="X587" s="9">
        <f t="shared" ref="X587:X612" si="1031">Y587+Z587+AA587+AB587+AI587+AJ587+AK587+AL587</f>
        <v>438.6</v>
      </c>
      <c r="Y587" s="9"/>
      <c r="Z587" s="9"/>
      <c r="AA587" s="9"/>
      <c r="AB587" s="9">
        <f t="shared" ref="AB587:AB612" si="1032">SUM(AC587:AH587)</f>
        <v>0</v>
      </c>
      <c r="AC587" s="9"/>
      <c r="AD587" s="9"/>
      <c r="AE587" s="9"/>
      <c r="AF587" s="9"/>
      <c r="AG587" s="9"/>
      <c r="AH587" s="9"/>
      <c r="AI587" s="9"/>
      <c r="AJ587" s="9"/>
      <c r="AK587" s="9"/>
      <c r="AL587" s="9">
        <v>438.6</v>
      </c>
      <c r="AM587" s="9"/>
      <c r="AN587" s="48"/>
      <c r="AO587" s="11">
        <f t="shared" ref="AO587:AO612" si="1033">AP587+AQ587+BF587+BG587</f>
        <v>268335.7</v>
      </c>
      <c r="AP587" s="9">
        <f t="shared" ref="AP587:AP612" si="1034">D587+W587</f>
        <v>42065.1</v>
      </c>
      <c r="AQ587" s="9">
        <f t="shared" ref="AQ587:AQ612" si="1035">AR587+AS587+AT587+AU587+BB587+BC587+BD587+BE587</f>
        <v>217832.1</v>
      </c>
      <c r="AR587" s="9">
        <f t="shared" ref="AR587:AR612" si="1036">F587+Y587</f>
        <v>181894.80000000002</v>
      </c>
      <c r="AS587" s="9">
        <f t="shared" ref="AS587:AS612" si="1037">G587+Z587</f>
        <v>5255</v>
      </c>
      <c r="AT587" s="9">
        <f t="shared" ref="AT587:AT612" si="1038">H587+AA587</f>
        <v>2475.8000000000002</v>
      </c>
      <c r="AU587" s="9">
        <f t="shared" ref="AU587:AU612" si="1039">SUM(AV587:BA587)</f>
        <v>7185.5999999999995</v>
      </c>
      <c r="AV587" s="9">
        <f t="shared" ref="AV587:BF594" si="1040">J587+AC587</f>
        <v>2043.8</v>
      </c>
      <c r="AW587" s="9">
        <f t="shared" si="1040"/>
        <v>2587.1</v>
      </c>
      <c r="AX587" s="9">
        <f t="shared" si="1040"/>
        <v>0</v>
      </c>
      <c r="AY587" s="9">
        <f t="shared" si="1040"/>
        <v>2266.5</v>
      </c>
      <c r="AZ587" s="9">
        <f t="shared" si="1040"/>
        <v>0</v>
      </c>
      <c r="BA587" s="9">
        <f t="shared" si="1040"/>
        <v>288.2</v>
      </c>
      <c r="BB587" s="9">
        <f t="shared" si="1040"/>
        <v>0</v>
      </c>
      <c r="BC587" s="9">
        <f t="shared" si="1040"/>
        <v>2350</v>
      </c>
      <c r="BD587" s="9">
        <f t="shared" si="1040"/>
        <v>13169.4</v>
      </c>
      <c r="BE587" s="9">
        <f t="shared" si="1040"/>
        <v>5501.5</v>
      </c>
      <c r="BF587" s="9">
        <f t="shared" si="1040"/>
        <v>8438.5</v>
      </c>
      <c r="BG587" s="9">
        <f t="shared" ref="BG587:BG612" si="1041">U587+AN587</f>
        <v>0</v>
      </c>
      <c r="BH587" s="4"/>
      <c r="BI587" s="4"/>
      <c r="BJ587" s="4"/>
      <c r="BK587" s="4"/>
      <c r="BL587" s="4"/>
    </row>
    <row r="588" spans="1:64" x14ac:dyDescent="0.2">
      <c r="A588" s="40">
        <v>1523</v>
      </c>
      <c r="B588" s="36" t="s">
        <v>499</v>
      </c>
      <c r="C588" s="11">
        <v>11186.1</v>
      </c>
      <c r="D588" s="9">
        <v>1002.1</v>
      </c>
      <c r="E588" s="9">
        <v>10184</v>
      </c>
      <c r="F588" s="9">
        <v>7593.2000000000007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2000</v>
      </c>
      <c r="R588" s="9">
        <v>590.79999999999995</v>
      </c>
      <c r="S588" s="9">
        <v>0</v>
      </c>
      <c r="T588" s="9">
        <v>0</v>
      </c>
      <c r="U588" s="21">
        <v>0</v>
      </c>
      <c r="V588" s="59">
        <f t="shared" si="1030"/>
        <v>0</v>
      </c>
      <c r="W588" s="9"/>
      <c r="X588" s="9">
        <f t="shared" si="1031"/>
        <v>0</v>
      </c>
      <c r="Y588" s="9"/>
      <c r="Z588" s="9"/>
      <c r="AA588" s="9"/>
      <c r="AB588" s="9">
        <f t="shared" si="1032"/>
        <v>0</v>
      </c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48"/>
      <c r="AO588" s="11">
        <f t="shared" si="1033"/>
        <v>11186.1</v>
      </c>
      <c r="AP588" s="9">
        <f t="shared" si="1034"/>
        <v>1002.1</v>
      </c>
      <c r="AQ588" s="9">
        <f t="shared" si="1035"/>
        <v>10184</v>
      </c>
      <c r="AR588" s="9">
        <f t="shared" si="1036"/>
        <v>7593.2000000000007</v>
      </c>
      <c r="AS588" s="9">
        <f t="shared" si="1037"/>
        <v>0</v>
      </c>
      <c r="AT588" s="9">
        <f t="shared" si="1038"/>
        <v>0</v>
      </c>
      <c r="AU588" s="9">
        <f t="shared" si="1039"/>
        <v>0</v>
      </c>
      <c r="AV588" s="9">
        <f t="shared" si="1040"/>
        <v>0</v>
      </c>
      <c r="AW588" s="9">
        <f t="shared" si="1040"/>
        <v>0</v>
      </c>
      <c r="AX588" s="9">
        <f t="shared" si="1040"/>
        <v>0</v>
      </c>
      <c r="AY588" s="9">
        <f t="shared" si="1040"/>
        <v>0</v>
      </c>
      <c r="AZ588" s="9">
        <f t="shared" si="1040"/>
        <v>0</v>
      </c>
      <c r="BA588" s="9">
        <f t="shared" si="1040"/>
        <v>0</v>
      </c>
      <c r="BB588" s="9">
        <f t="shared" si="1040"/>
        <v>0</v>
      </c>
      <c r="BC588" s="9">
        <f t="shared" si="1040"/>
        <v>2000</v>
      </c>
      <c r="BD588" s="9">
        <f t="shared" si="1040"/>
        <v>590.79999999999995</v>
      </c>
      <c r="BE588" s="9">
        <f t="shared" si="1040"/>
        <v>0</v>
      </c>
      <c r="BF588" s="9">
        <f t="shared" si="1040"/>
        <v>0</v>
      </c>
      <c r="BG588" s="9">
        <f t="shared" si="1041"/>
        <v>0</v>
      </c>
      <c r="BH588" s="4"/>
      <c r="BI588" s="4"/>
      <c r="BJ588" s="4"/>
      <c r="BK588" s="4"/>
      <c r="BL588" s="4"/>
    </row>
    <row r="589" spans="1:64" x14ac:dyDescent="0.2">
      <c r="A589" s="40">
        <v>1524</v>
      </c>
      <c r="B589" s="36" t="s">
        <v>500</v>
      </c>
      <c r="C589" s="11">
        <v>4046.4999999999995</v>
      </c>
      <c r="D589" s="9">
        <v>1148.4000000000001</v>
      </c>
      <c r="E589" s="9">
        <v>2871.5999999999995</v>
      </c>
      <c r="F589" s="9">
        <v>2653.3999999999996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218.2</v>
      </c>
      <c r="S589" s="9">
        <v>0</v>
      </c>
      <c r="T589" s="9">
        <v>26.5</v>
      </c>
      <c r="U589" s="21">
        <v>0</v>
      </c>
      <c r="V589" s="59">
        <f t="shared" si="1030"/>
        <v>0</v>
      </c>
      <c r="W589" s="9"/>
      <c r="X589" s="9">
        <f t="shared" si="1031"/>
        <v>0</v>
      </c>
      <c r="Y589" s="9"/>
      <c r="Z589" s="9"/>
      <c r="AA589" s="9"/>
      <c r="AB589" s="9">
        <f t="shared" si="1032"/>
        <v>0</v>
      </c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48"/>
      <c r="AO589" s="11">
        <f t="shared" si="1033"/>
        <v>4046.4999999999995</v>
      </c>
      <c r="AP589" s="9">
        <f t="shared" si="1034"/>
        <v>1148.4000000000001</v>
      </c>
      <c r="AQ589" s="9">
        <f t="shared" si="1035"/>
        <v>2871.5999999999995</v>
      </c>
      <c r="AR589" s="9">
        <f t="shared" si="1036"/>
        <v>2653.3999999999996</v>
      </c>
      <c r="AS589" s="9">
        <f t="shared" si="1037"/>
        <v>0</v>
      </c>
      <c r="AT589" s="9">
        <f t="shared" si="1038"/>
        <v>0</v>
      </c>
      <c r="AU589" s="9">
        <f t="shared" si="1039"/>
        <v>0</v>
      </c>
      <c r="AV589" s="9">
        <f t="shared" si="1040"/>
        <v>0</v>
      </c>
      <c r="AW589" s="9">
        <f t="shared" si="1040"/>
        <v>0</v>
      </c>
      <c r="AX589" s="9">
        <f t="shared" si="1040"/>
        <v>0</v>
      </c>
      <c r="AY589" s="9">
        <f t="shared" si="1040"/>
        <v>0</v>
      </c>
      <c r="AZ589" s="9">
        <f t="shared" si="1040"/>
        <v>0</v>
      </c>
      <c r="BA589" s="9">
        <f t="shared" si="1040"/>
        <v>0</v>
      </c>
      <c r="BB589" s="9">
        <f t="shared" si="1040"/>
        <v>0</v>
      </c>
      <c r="BC589" s="9">
        <f t="shared" si="1040"/>
        <v>0</v>
      </c>
      <c r="BD589" s="9">
        <f t="shared" si="1040"/>
        <v>218.2</v>
      </c>
      <c r="BE589" s="9">
        <f t="shared" si="1040"/>
        <v>0</v>
      </c>
      <c r="BF589" s="9">
        <f t="shared" si="1040"/>
        <v>26.5</v>
      </c>
      <c r="BG589" s="9">
        <f t="shared" si="1041"/>
        <v>0</v>
      </c>
      <c r="BH589" s="4"/>
      <c r="BI589" s="18"/>
      <c r="BJ589" s="4"/>
      <c r="BK589" s="4"/>
      <c r="BL589" s="4"/>
    </row>
    <row r="590" spans="1:64" x14ac:dyDescent="0.2">
      <c r="A590" s="40">
        <v>1525</v>
      </c>
      <c r="B590" s="36" t="s">
        <v>501</v>
      </c>
      <c r="C590" s="11">
        <v>5418.7999999999993</v>
      </c>
      <c r="D590" s="9">
        <v>1275.3</v>
      </c>
      <c r="E590" s="9">
        <v>4097.2999999999993</v>
      </c>
      <c r="F590" s="9">
        <v>3806.7999999999997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290.5</v>
      </c>
      <c r="S590" s="9">
        <v>0</v>
      </c>
      <c r="T590" s="9">
        <v>46.2</v>
      </c>
      <c r="U590" s="21">
        <v>0</v>
      </c>
      <c r="V590" s="59">
        <f t="shared" si="1030"/>
        <v>0</v>
      </c>
      <c r="W590" s="9"/>
      <c r="X590" s="9">
        <f t="shared" si="1031"/>
        <v>0</v>
      </c>
      <c r="Y590" s="9"/>
      <c r="Z590" s="9"/>
      <c r="AA590" s="9"/>
      <c r="AB590" s="9">
        <f t="shared" si="1032"/>
        <v>0</v>
      </c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48"/>
      <c r="AO590" s="11">
        <f t="shared" si="1033"/>
        <v>5418.7999999999993</v>
      </c>
      <c r="AP590" s="9">
        <f t="shared" si="1034"/>
        <v>1275.3</v>
      </c>
      <c r="AQ590" s="9">
        <f t="shared" si="1035"/>
        <v>4097.2999999999993</v>
      </c>
      <c r="AR590" s="9">
        <f t="shared" si="1036"/>
        <v>3806.7999999999997</v>
      </c>
      <c r="AS590" s="9">
        <f t="shared" si="1037"/>
        <v>0</v>
      </c>
      <c r="AT590" s="9">
        <f t="shared" si="1038"/>
        <v>0</v>
      </c>
      <c r="AU590" s="9">
        <f t="shared" si="1039"/>
        <v>0</v>
      </c>
      <c r="AV590" s="9">
        <f t="shared" si="1040"/>
        <v>0</v>
      </c>
      <c r="AW590" s="9">
        <f t="shared" si="1040"/>
        <v>0</v>
      </c>
      <c r="AX590" s="9">
        <f t="shared" si="1040"/>
        <v>0</v>
      </c>
      <c r="AY590" s="9">
        <f t="shared" si="1040"/>
        <v>0</v>
      </c>
      <c r="AZ590" s="9">
        <f t="shared" si="1040"/>
        <v>0</v>
      </c>
      <c r="BA590" s="9">
        <f t="shared" si="1040"/>
        <v>0</v>
      </c>
      <c r="BB590" s="9">
        <f t="shared" si="1040"/>
        <v>0</v>
      </c>
      <c r="BC590" s="9">
        <f t="shared" si="1040"/>
        <v>0</v>
      </c>
      <c r="BD590" s="9">
        <f t="shared" si="1040"/>
        <v>290.5</v>
      </c>
      <c r="BE590" s="9">
        <f t="shared" si="1040"/>
        <v>0</v>
      </c>
      <c r="BF590" s="9">
        <f t="shared" si="1040"/>
        <v>46.2</v>
      </c>
      <c r="BG590" s="9">
        <f t="shared" si="1041"/>
        <v>0</v>
      </c>
      <c r="BH590" s="4"/>
      <c r="BI590" s="18"/>
      <c r="BJ590" s="4"/>
      <c r="BK590" s="4"/>
      <c r="BL590" s="4"/>
    </row>
    <row r="591" spans="1:64" x14ac:dyDescent="0.2">
      <c r="A591" s="40">
        <v>1526</v>
      </c>
      <c r="B591" s="36" t="s">
        <v>31</v>
      </c>
      <c r="C591" s="11">
        <v>18982.800000000003</v>
      </c>
      <c r="D591" s="9">
        <v>2132.4</v>
      </c>
      <c r="E591" s="9">
        <v>16850.400000000001</v>
      </c>
      <c r="F591" s="9">
        <v>15279.500000000002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250</v>
      </c>
      <c r="R591" s="9">
        <v>1320.9</v>
      </c>
      <c r="S591" s="9">
        <v>0</v>
      </c>
      <c r="T591" s="9">
        <v>0</v>
      </c>
      <c r="U591" s="21">
        <v>0</v>
      </c>
      <c r="V591" s="59">
        <f t="shared" si="1030"/>
        <v>0</v>
      </c>
      <c r="W591" s="9"/>
      <c r="X591" s="9">
        <f t="shared" si="1031"/>
        <v>0</v>
      </c>
      <c r="Y591" s="9"/>
      <c r="Z591" s="9"/>
      <c r="AA591" s="9"/>
      <c r="AB591" s="9">
        <f t="shared" si="1032"/>
        <v>0</v>
      </c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48"/>
      <c r="AO591" s="11">
        <f t="shared" si="1033"/>
        <v>18982.800000000003</v>
      </c>
      <c r="AP591" s="9">
        <f t="shared" si="1034"/>
        <v>2132.4</v>
      </c>
      <c r="AQ591" s="9">
        <f t="shared" si="1035"/>
        <v>16850.400000000001</v>
      </c>
      <c r="AR591" s="9">
        <f t="shared" si="1036"/>
        <v>15279.500000000002</v>
      </c>
      <c r="AS591" s="9">
        <f t="shared" si="1037"/>
        <v>0</v>
      </c>
      <c r="AT591" s="9">
        <f t="shared" si="1038"/>
        <v>0</v>
      </c>
      <c r="AU591" s="9">
        <f t="shared" si="1039"/>
        <v>0</v>
      </c>
      <c r="AV591" s="9">
        <f t="shared" si="1040"/>
        <v>0</v>
      </c>
      <c r="AW591" s="9">
        <f t="shared" si="1040"/>
        <v>0</v>
      </c>
      <c r="AX591" s="9">
        <f t="shared" si="1040"/>
        <v>0</v>
      </c>
      <c r="AY591" s="9">
        <f t="shared" si="1040"/>
        <v>0</v>
      </c>
      <c r="AZ591" s="9">
        <f t="shared" si="1040"/>
        <v>0</v>
      </c>
      <c r="BA591" s="9">
        <f t="shared" si="1040"/>
        <v>0</v>
      </c>
      <c r="BB591" s="9">
        <f t="shared" si="1040"/>
        <v>0</v>
      </c>
      <c r="BC591" s="9">
        <f t="shared" si="1040"/>
        <v>250</v>
      </c>
      <c r="BD591" s="9">
        <f t="shared" si="1040"/>
        <v>1320.9</v>
      </c>
      <c r="BE591" s="9">
        <f t="shared" si="1040"/>
        <v>0</v>
      </c>
      <c r="BF591" s="9">
        <f t="shared" si="1040"/>
        <v>0</v>
      </c>
      <c r="BG591" s="9">
        <f t="shared" si="1041"/>
        <v>0</v>
      </c>
      <c r="BH591" s="4"/>
      <c r="BI591" s="18"/>
      <c r="BJ591" s="4"/>
      <c r="BK591" s="4"/>
      <c r="BL591" s="4"/>
    </row>
    <row r="592" spans="1:64" x14ac:dyDescent="0.2">
      <c r="A592" s="40">
        <v>1527</v>
      </c>
      <c r="B592" s="36" t="s">
        <v>502</v>
      </c>
      <c r="C592" s="11">
        <v>3733.3999999999996</v>
      </c>
      <c r="D592" s="9">
        <v>1014.7</v>
      </c>
      <c r="E592" s="9">
        <v>2521.8999999999996</v>
      </c>
      <c r="F592" s="9">
        <v>2213.7999999999997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0</v>
      </c>
      <c r="R592" s="9">
        <v>308.10000000000002</v>
      </c>
      <c r="S592" s="9">
        <v>0</v>
      </c>
      <c r="T592" s="9">
        <v>196.8</v>
      </c>
      <c r="U592" s="21">
        <v>0</v>
      </c>
      <c r="V592" s="59">
        <f t="shared" si="1030"/>
        <v>0</v>
      </c>
      <c r="W592" s="9"/>
      <c r="X592" s="9">
        <f t="shared" si="1031"/>
        <v>0</v>
      </c>
      <c r="Y592" s="9"/>
      <c r="Z592" s="9"/>
      <c r="AA592" s="9"/>
      <c r="AB592" s="9">
        <f t="shared" si="1032"/>
        <v>0</v>
      </c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48"/>
      <c r="AO592" s="11">
        <f t="shared" si="1033"/>
        <v>3733.3999999999996</v>
      </c>
      <c r="AP592" s="9">
        <f t="shared" si="1034"/>
        <v>1014.7</v>
      </c>
      <c r="AQ592" s="9">
        <f t="shared" si="1035"/>
        <v>2521.8999999999996</v>
      </c>
      <c r="AR592" s="9">
        <f t="shared" si="1036"/>
        <v>2213.7999999999997</v>
      </c>
      <c r="AS592" s="9">
        <f t="shared" si="1037"/>
        <v>0</v>
      </c>
      <c r="AT592" s="9">
        <f t="shared" si="1038"/>
        <v>0</v>
      </c>
      <c r="AU592" s="9">
        <f t="shared" si="1039"/>
        <v>0</v>
      </c>
      <c r="AV592" s="9">
        <f t="shared" si="1040"/>
        <v>0</v>
      </c>
      <c r="AW592" s="9">
        <f t="shared" si="1040"/>
        <v>0</v>
      </c>
      <c r="AX592" s="9">
        <f t="shared" si="1040"/>
        <v>0</v>
      </c>
      <c r="AY592" s="9">
        <f t="shared" si="1040"/>
        <v>0</v>
      </c>
      <c r="AZ592" s="9">
        <f t="shared" si="1040"/>
        <v>0</v>
      </c>
      <c r="BA592" s="9">
        <f t="shared" si="1040"/>
        <v>0</v>
      </c>
      <c r="BB592" s="9">
        <f t="shared" si="1040"/>
        <v>0</v>
      </c>
      <c r="BC592" s="9">
        <f t="shared" si="1040"/>
        <v>0</v>
      </c>
      <c r="BD592" s="9">
        <f t="shared" si="1040"/>
        <v>308.10000000000002</v>
      </c>
      <c r="BE592" s="9">
        <f t="shared" si="1040"/>
        <v>0</v>
      </c>
      <c r="BF592" s="9">
        <f t="shared" si="1040"/>
        <v>196.8</v>
      </c>
      <c r="BG592" s="9">
        <f t="shared" si="1041"/>
        <v>0</v>
      </c>
      <c r="BH592" s="4"/>
      <c r="BI592" s="4"/>
      <c r="BJ592" s="4"/>
      <c r="BK592" s="4"/>
      <c r="BL592" s="4"/>
    </row>
    <row r="593" spans="1:64" x14ac:dyDescent="0.2">
      <c r="A593" s="40">
        <v>1528</v>
      </c>
      <c r="B593" s="36" t="s">
        <v>503</v>
      </c>
      <c r="C593" s="11">
        <v>4404.5</v>
      </c>
      <c r="D593" s="9">
        <v>1054.4000000000001</v>
      </c>
      <c r="E593" s="9">
        <v>3350.0999999999995</v>
      </c>
      <c r="F593" s="9">
        <v>2339.1999999999994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750</v>
      </c>
      <c r="R593" s="9">
        <v>260.89999999999998</v>
      </c>
      <c r="S593" s="9">
        <v>0</v>
      </c>
      <c r="T593" s="9">
        <v>0</v>
      </c>
      <c r="U593" s="21">
        <v>0</v>
      </c>
      <c r="V593" s="59">
        <f t="shared" si="1030"/>
        <v>0</v>
      </c>
      <c r="W593" s="9"/>
      <c r="X593" s="9">
        <f t="shared" si="1031"/>
        <v>0</v>
      </c>
      <c r="Y593" s="9"/>
      <c r="Z593" s="9"/>
      <c r="AA593" s="9"/>
      <c r="AB593" s="9">
        <f t="shared" si="1032"/>
        <v>0</v>
      </c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48"/>
      <c r="AO593" s="11">
        <f t="shared" si="1033"/>
        <v>4404.5</v>
      </c>
      <c r="AP593" s="9">
        <f t="shared" si="1034"/>
        <v>1054.4000000000001</v>
      </c>
      <c r="AQ593" s="9">
        <f t="shared" si="1035"/>
        <v>3350.0999999999995</v>
      </c>
      <c r="AR593" s="9">
        <f t="shared" si="1036"/>
        <v>2339.1999999999994</v>
      </c>
      <c r="AS593" s="9">
        <f t="shared" si="1037"/>
        <v>0</v>
      </c>
      <c r="AT593" s="9">
        <f t="shared" si="1038"/>
        <v>0</v>
      </c>
      <c r="AU593" s="9">
        <f t="shared" si="1039"/>
        <v>0</v>
      </c>
      <c r="AV593" s="9">
        <f t="shared" si="1040"/>
        <v>0</v>
      </c>
      <c r="AW593" s="9">
        <f t="shared" si="1040"/>
        <v>0</v>
      </c>
      <c r="AX593" s="9">
        <f t="shared" si="1040"/>
        <v>0</v>
      </c>
      <c r="AY593" s="9">
        <f t="shared" si="1040"/>
        <v>0</v>
      </c>
      <c r="AZ593" s="9">
        <f t="shared" si="1040"/>
        <v>0</v>
      </c>
      <c r="BA593" s="9">
        <f t="shared" si="1040"/>
        <v>0</v>
      </c>
      <c r="BB593" s="9">
        <f t="shared" si="1040"/>
        <v>0</v>
      </c>
      <c r="BC593" s="9">
        <f t="shared" si="1040"/>
        <v>750</v>
      </c>
      <c r="BD593" s="9">
        <f t="shared" si="1040"/>
        <v>260.89999999999998</v>
      </c>
      <c r="BE593" s="9">
        <f t="shared" si="1040"/>
        <v>0</v>
      </c>
      <c r="BF593" s="9">
        <f t="shared" si="1040"/>
        <v>0</v>
      </c>
      <c r="BG593" s="9">
        <f t="shared" si="1041"/>
        <v>0</v>
      </c>
      <c r="BH593" s="4"/>
      <c r="BI593" s="18"/>
      <c r="BJ593" s="4"/>
      <c r="BK593" s="4"/>
      <c r="BL593" s="4"/>
    </row>
    <row r="594" spans="1:64" x14ac:dyDescent="0.2">
      <c r="A594" s="40">
        <v>1529</v>
      </c>
      <c r="B594" s="36" t="s">
        <v>504</v>
      </c>
      <c r="C594" s="11">
        <v>2979</v>
      </c>
      <c r="D594" s="9">
        <v>943.7</v>
      </c>
      <c r="E594" s="9">
        <v>2010.6</v>
      </c>
      <c r="F594" s="9">
        <v>1877.3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133.30000000000001</v>
      </c>
      <c r="S594" s="9">
        <v>0</v>
      </c>
      <c r="T594" s="9">
        <v>24.7</v>
      </c>
      <c r="U594" s="21">
        <v>0</v>
      </c>
      <c r="V594" s="59">
        <f t="shared" si="1030"/>
        <v>0</v>
      </c>
      <c r="W594" s="9"/>
      <c r="X594" s="9">
        <f t="shared" si="1031"/>
        <v>0</v>
      </c>
      <c r="Y594" s="9"/>
      <c r="Z594" s="9"/>
      <c r="AA594" s="9"/>
      <c r="AB594" s="9">
        <f t="shared" si="1032"/>
        <v>0</v>
      </c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48"/>
      <c r="AO594" s="11">
        <f t="shared" si="1033"/>
        <v>2979</v>
      </c>
      <c r="AP594" s="9">
        <f t="shared" si="1034"/>
        <v>943.7</v>
      </c>
      <c r="AQ594" s="9">
        <f t="shared" si="1035"/>
        <v>2010.6</v>
      </c>
      <c r="AR594" s="9">
        <f t="shared" si="1036"/>
        <v>1877.3</v>
      </c>
      <c r="AS594" s="9">
        <f t="shared" si="1037"/>
        <v>0</v>
      </c>
      <c r="AT594" s="9">
        <f t="shared" si="1038"/>
        <v>0</v>
      </c>
      <c r="AU594" s="9">
        <f t="shared" si="1039"/>
        <v>0</v>
      </c>
      <c r="AV594" s="9">
        <f t="shared" si="1040"/>
        <v>0</v>
      </c>
      <c r="AW594" s="9">
        <f t="shared" si="1040"/>
        <v>0</v>
      </c>
      <c r="AX594" s="9">
        <f t="shared" si="1040"/>
        <v>0</v>
      </c>
      <c r="AY594" s="9">
        <f t="shared" si="1040"/>
        <v>0</v>
      </c>
      <c r="AZ594" s="9">
        <f t="shared" si="1040"/>
        <v>0</v>
      </c>
      <c r="BA594" s="9">
        <f t="shared" si="1040"/>
        <v>0</v>
      </c>
      <c r="BB594" s="9">
        <f t="shared" si="1040"/>
        <v>0</v>
      </c>
      <c r="BC594" s="9">
        <f t="shared" si="1040"/>
        <v>0</v>
      </c>
      <c r="BD594" s="9">
        <f t="shared" si="1040"/>
        <v>133.30000000000001</v>
      </c>
      <c r="BE594" s="9">
        <f t="shared" si="1040"/>
        <v>0</v>
      </c>
      <c r="BF594" s="9">
        <f t="shared" si="1040"/>
        <v>24.7</v>
      </c>
      <c r="BG594" s="9">
        <f t="shared" si="1041"/>
        <v>0</v>
      </c>
      <c r="BH594" s="4"/>
      <c r="BI594" s="18"/>
      <c r="BJ594" s="4"/>
      <c r="BK594" s="4"/>
      <c r="BL594" s="4"/>
    </row>
    <row r="595" spans="1:64" x14ac:dyDescent="0.2">
      <c r="A595" s="40">
        <v>1530</v>
      </c>
      <c r="B595" s="36" t="s">
        <v>394</v>
      </c>
      <c r="C595" s="11">
        <v>6082.9</v>
      </c>
      <c r="D595" s="9">
        <v>1105.8</v>
      </c>
      <c r="E595" s="9">
        <v>4443.8999999999996</v>
      </c>
      <c r="F595" s="9">
        <v>4013.7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430.2</v>
      </c>
      <c r="S595" s="9">
        <v>0</v>
      </c>
      <c r="T595" s="9">
        <v>452.5</v>
      </c>
      <c r="U595" s="21">
        <v>80.7</v>
      </c>
      <c r="V595" s="59">
        <f t="shared" si="1030"/>
        <v>0</v>
      </c>
      <c r="W595" s="9"/>
      <c r="X595" s="9">
        <f t="shared" si="1031"/>
        <v>0</v>
      </c>
      <c r="Y595" s="9"/>
      <c r="Z595" s="9"/>
      <c r="AA595" s="9"/>
      <c r="AB595" s="9">
        <f t="shared" si="1032"/>
        <v>0</v>
      </c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48"/>
      <c r="AO595" s="11">
        <f t="shared" si="1033"/>
        <v>6082.9</v>
      </c>
      <c r="AP595" s="9">
        <f t="shared" si="1034"/>
        <v>1105.8</v>
      </c>
      <c r="AQ595" s="9">
        <f t="shared" si="1035"/>
        <v>4443.8999999999996</v>
      </c>
      <c r="AR595" s="9">
        <f t="shared" si="1036"/>
        <v>4013.7</v>
      </c>
      <c r="AS595" s="9">
        <f t="shared" si="1037"/>
        <v>0</v>
      </c>
      <c r="AT595" s="9">
        <f t="shared" si="1038"/>
        <v>0</v>
      </c>
      <c r="AU595" s="9">
        <f t="shared" si="1039"/>
        <v>0</v>
      </c>
      <c r="AV595" s="9">
        <f t="shared" ref="AV595:AV612" si="1042">J595+AC595</f>
        <v>0</v>
      </c>
      <c r="AW595" s="9">
        <f t="shared" ref="AW595:AW612" si="1043">K595+AD595</f>
        <v>0</v>
      </c>
      <c r="AX595" s="9">
        <f t="shared" ref="AX595:AX612" si="1044">L595+AE595</f>
        <v>0</v>
      </c>
      <c r="AY595" s="9">
        <f t="shared" ref="AY595:AY612" si="1045">M595+AF595</f>
        <v>0</v>
      </c>
      <c r="AZ595" s="9">
        <f t="shared" ref="AZ595:AZ612" si="1046">N595+AG595</f>
        <v>0</v>
      </c>
      <c r="BA595" s="9">
        <f t="shared" ref="BA595:BA612" si="1047">O595+AH595</f>
        <v>0</v>
      </c>
      <c r="BB595" s="9">
        <v>0</v>
      </c>
      <c r="BC595" s="9">
        <f t="shared" ref="BC595:BC612" si="1048">Q595+AJ595</f>
        <v>0</v>
      </c>
      <c r="BD595" s="9">
        <f t="shared" ref="BD595:BD612" si="1049">R595+AK595</f>
        <v>430.2</v>
      </c>
      <c r="BE595" s="9">
        <f t="shared" ref="BE595:BE612" si="1050">S595+AL595</f>
        <v>0</v>
      </c>
      <c r="BF595" s="9">
        <f t="shared" ref="BF595:BF612" si="1051">T595+AM595</f>
        <v>452.5</v>
      </c>
      <c r="BG595" s="9">
        <f t="shared" si="1041"/>
        <v>80.7</v>
      </c>
      <c r="BH595" s="4"/>
      <c r="BI595" s="18"/>
      <c r="BJ595" s="4"/>
      <c r="BK595" s="4"/>
      <c r="BL595" s="4"/>
    </row>
    <row r="596" spans="1:64" x14ac:dyDescent="0.2">
      <c r="A596" s="40">
        <v>1531</v>
      </c>
      <c r="B596" s="36" t="s">
        <v>505</v>
      </c>
      <c r="C596" s="11">
        <v>1387.6000000000001</v>
      </c>
      <c r="D596" s="9">
        <v>953.2</v>
      </c>
      <c r="E596" s="9">
        <v>434.40000000000003</v>
      </c>
      <c r="F596" s="9">
        <v>295.90000000000003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138.5</v>
      </c>
      <c r="S596" s="9">
        <v>0</v>
      </c>
      <c r="T596" s="9">
        <v>0</v>
      </c>
      <c r="U596" s="21">
        <v>0</v>
      </c>
      <c r="V596" s="59">
        <f t="shared" si="1030"/>
        <v>0</v>
      </c>
      <c r="W596" s="9"/>
      <c r="X596" s="9">
        <f t="shared" si="1031"/>
        <v>0</v>
      </c>
      <c r="Y596" s="9"/>
      <c r="Z596" s="9"/>
      <c r="AA596" s="9"/>
      <c r="AB596" s="9">
        <f t="shared" si="1032"/>
        <v>0</v>
      </c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48"/>
      <c r="AO596" s="11">
        <f t="shared" si="1033"/>
        <v>1387.6000000000001</v>
      </c>
      <c r="AP596" s="9">
        <f t="shared" si="1034"/>
        <v>953.2</v>
      </c>
      <c r="AQ596" s="9">
        <f t="shared" si="1035"/>
        <v>434.40000000000003</v>
      </c>
      <c r="AR596" s="9">
        <f t="shared" si="1036"/>
        <v>295.90000000000003</v>
      </c>
      <c r="AS596" s="9">
        <f t="shared" si="1037"/>
        <v>0</v>
      </c>
      <c r="AT596" s="9">
        <f t="shared" si="1038"/>
        <v>0</v>
      </c>
      <c r="AU596" s="9">
        <f t="shared" si="1039"/>
        <v>0</v>
      </c>
      <c r="AV596" s="9">
        <f t="shared" si="1042"/>
        <v>0</v>
      </c>
      <c r="AW596" s="9">
        <f t="shared" si="1043"/>
        <v>0</v>
      </c>
      <c r="AX596" s="9">
        <f t="shared" si="1044"/>
        <v>0</v>
      </c>
      <c r="AY596" s="9">
        <f t="shared" si="1045"/>
        <v>0</v>
      </c>
      <c r="AZ596" s="9">
        <f t="shared" si="1046"/>
        <v>0</v>
      </c>
      <c r="BA596" s="9">
        <f t="shared" si="1047"/>
        <v>0</v>
      </c>
      <c r="BB596" s="9">
        <f t="shared" ref="BB596:BB603" si="1052">P596+AI596</f>
        <v>0</v>
      </c>
      <c r="BC596" s="9">
        <f t="shared" si="1048"/>
        <v>0</v>
      </c>
      <c r="BD596" s="9">
        <f t="shared" si="1049"/>
        <v>138.5</v>
      </c>
      <c r="BE596" s="9">
        <f t="shared" si="1050"/>
        <v>0</v>
      </c>
      <c r="BF596" s="9">
        <f t="shared" si="1051"/>
        <v>0</v>
      </c>
      <c r="BG596" s="9">
        <f t="shared" si="1041"/>
        <v>0</v>
      </c>
      <c r="BH596" s="4"/>
      <c r="BI596" s="4"/>
      <c r="BJ596" s="4"/>
      <c r="BK596" s="4"/>
      <c r="BL596" s="4"/>
    </row>
    <row r="597" spans="1:64" x14ac:dyDescent="0.2">
      <c r="A597" s="40">
        <v>1536</v>
      </c>
      <c r="B597" s="36" t="s">
        <v>498</v>
      </c>
      <c r="C597" s="11">
        <v>26478</v>
      </c>
      <c r="D597" s="9">
        <v>1877.5</v>
      </c>
      <c r="E597" s="9">
        <v>24600.5</v>
      </c>
      <c r="F597" s="9">
        <v>22748.5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1852</v>
      </c>
      <c r="S597" s="9">
        <v>0</v>
      </c>
      <c r="T597" s="9">
        <v>0</v>
      </c>
      <c r="U597" s="21">
        <v>0</v>
      </c>
      <c r="V597" s="59">
        <f t="shared" si="1030"/>
        <v>0</v>
      </c>
      <c r="W597" s="9"/>
      <c r="X597" s="9">
        <f t="shared" si="1031"/>
        <v>0</v>
      </c>
      <c r="Y597" s="9"/>
      <c r="Z597" s="9"/>
      <c r="AA597" s="9"/>
      <c r="AB597" s="9">
        <f t="shared" si="1032"/>
        <v>0</v>
      </c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48"/>
      <c r="AO597" s="11">
        <f t="shared" si="1033"/>
        <v>26478</v>
      </c>
      <c r="AP597" s="9">
        <f t="shared" si="1034"/>
        <v>1877.5</v>
      </c>
      <c r="AQ597" s="9">
        <f t="shared" si="1035"/>
        <v>24600.5</v>
      </c>
      <c r="AR597" s="9">
        <f t="shared" si="1036"/>
        <v>22748.5</v>
      </c>
      <c r="AS597" s="9">
        <f t="shared" si="1037"/>
        <v>0</v>
      </c>
      <c r="AT597" s="9">
        <f t="shared" si="1038"/>
        <v>0</v>
      </c>
      <c r="AU597" s="9">
        <f t="shared" si="1039"/>
        <v>0</v>
      </c>
      <c r="AV597" s="9">
        <f t="shared" si="1042"/>
        <v>0</v>
      </c>
      <c r="AW597" s="9">
        <f t="shared" si="1043"/>
        <v>0</v>
      </c>
      <c r="AX597" s="9">
        <f t="shared" si="1044"/>
        <v>0</v>
      </c>
      <c r="AY597" s="9">
        <f t="shared" si="1045"/>
        <v>0</v>
      </c>
      <c r="AZ597" s="9">
        <f t="shared" si="1046"/>
        <v>0</v>
      </c>
      <c r="BA597" s="9">
        <f t="shared" si="1047"/>
        <v>0</v>
      </c>
      <c r="BB597" s="9">
        <f t="shared" si="1052"/>
        <v>0</v>
      </c>
      <c r="BC597" s="9">
        <f t="shared" si="1048"/>
        <v>0</v>
      </c>
      <c r="BD597" s="9">
        <f t="shared" si="1049"/>
        <v>1852</v>
      </c>
      <c r="BE597" s="9">
        <f t="shared" si="1050"/>
        <v>0</v>
      </c>
      <c r="BF597" s="9">
        <f t="shared" si="1051"/>
        <v>0</v>
      </c>
      <c r="BG597" s="9">
        <f t="shared" si="1041"/>
        <v>0</v>
      </c>
      <c r="BH597" s="4"/>
      <c r="BI597" s="4"/>
      <c r="BJ597" s="4"/>
      <c r="BK597" s="4"/>
      <c r="BL597" s="4"/>
    </row>
    <row r="598" spans="1:64" x14ac:dyDescent="0.2">
      <c r="A598" s="40">
        <v>1532</v>
      </c>
      <c r="B598" s="36" t="s">
        <v>506</v>
      </c>
      <c r="C598" s="11">
        <v>4974.8999999999996</v>
      </c>
      <c r="D598" s="9">
        <v>1176.3</v>
      </c>
      <c r="E598" s="9">
        <v>3798.6</v>
      </c>
      <c r="F598" s="9">
        <v>3500.7999999999997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297.8</v>
      </c>
      <c r="S598" s="9">
        <v>0</v>
      </c>
      <c r="T598" s="9">
        <v>0</v>
      </c>
      <c r="U598" s="21">
        <v>0</v>
      </c>
      <c r="V598" s="59">
        <f t="shared" si="1030"/>
        <v>0</v>
      </c>
      <c r="W598" s="9"/>
      <c r="X598" s="9">
        <f t="shared" si="1031"/>
        <v>0</v>
      </c>
      <c r="Y598" s="9"/>
      <c r="Z598" s="9"/>
      <c r="AA598" s="9"/>
      <c r="AB598" s="9">
        <f t="shared" si="1032"/>
        <v>0</v>
      </c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48"/>
      <c r="AO598" s="11">
        <f t="shared" si="1033"/>
        <v>4974.8999999999996</v>
      </c>
      <c r="AP598" s="9">
        <f t="shared" si="1034"/>
        <v>1176.3</v>
      </c>
      <c r="AQ598" s="9">
        <f t="shared" si="1035"/>
        <v>3798.6</v>
      </c>
      <c r="AR598" s="9">
        <f t="shared" si="1036"/>
        <v>3500.7999999999997</v>
      </c>
      <c r="AS598" s="9">
        <f t="shared" si="1037"/>
        <v>0</v>
      </c>
      <c r="AT598" s="9">
        <f t="shared" si="1038"/>
        <v>0</v>
      </c>
      <c r="AU598" s="9">
        <f t="shared" si="1039"/>
        <v>0</v>
      </c>
      <c r="AV598" s="9">
        <f t="shared" si="1042"/>
        <v>0</v>
      </c>
      <c r="AW598" s="9">
        <f t="shared" si="1043"/>
        <v>0</v>
      </c>
      <c r="AX598" s="9">
        <f t="shared" si="1044"/>
        <v>0</v>
      </c>
      <c r="AY598" s="9">
        <f t="shared" si="1045"/>
        <v>0</v>
      </c>
      <c r="AZ598" s="9">
        <f t="shared" si="1046"/>
        <v>0</v>
      </c>
      <c r="BA598" s="9">
        <f t="shared" si="1047"/>
        <v>0</v>
      </c>
      <c r="BB598" s="9">
        <f t="shared" si="1052"/>
        <v>0</v>
      </c>
      <c r="BC598" s="9">
        <f t="shared" si="1048"/>
        <v>0</v>
      </c>
      <c r="BD598" s="9">
        <f t="shared" si="1049"/>
        <v>297.8</v>
      </c>
      <c r="BE598" s="9">
        <f t="shared" si="1050"/>
        <v>0</v>
      </c>
      <c r="BF598" s="9">
        <f t="shared" si="1051"/>
        <v>0</v>
      </c>
      <c r="BG598" s="9">
        <f t="shared" si="1041"/>
        <v>0</v>
      </c>
      <c r="BH598" s="4"/>
      <c r="BI598" s="4"/>
      <c r="BJ598" s="4"/>
      <c r="BK598" s="4"/>
      <c r="BL598" s="4"/>
    </row>
    <row r="599" spans="1:64" x14ac:dyDescent="0.2">
      <c r="A599" s="40">
        <v>1533</v>
      </c>
      <c r="B599" s="36" t="s">
        <v>507</v>
      </c>
      <c r="C599" s="11">
        <v>7535.2</v>
      </c>
      <c r="D599" s="9">
        <v>1166</v>
      </c>
      <c r="E599" s="9">
        <v>6369.2</v>
      </c>
      <c r="F599" s="9">
        <v>5695.5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75</v>
      </c>
      <c r="R599" s="9">
        <v>598.70000000000005</v>
      </c>
      <c r="S599" s="9">
        <v>0</v>
      </c>
      <c r="T599" s="9">
        <v>0</v>
      </c>
      <c r="U599" s="21">
        <v>0</v>
      </c>
      <c r="V599" s="59">
        <f t="shared" si="1030"/>
        <v>0</v>
      </c>
      <c r="W599" s="9"/>
      <c r="X599" s="9">
        <f t="shared" si="1031"/>
        <v>0</v>
      </c>
      <c r="Y599" s="9"/>
      <c r="Z599" s="9"/>
      <c r="AA599" s="9"/>
      <c r="AB599" s="9">
        <f t="shared" si="1032"/>
        <v>0</v>
      </c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48"/>
      <c r="AO599" s="11">
        <f t="shared" si="1033"/>
        <v>7535.2</v>
      </c>
      <c r="AP599" s="9">
        <f t="shared" si="1034"/>
        <v>1166</v>
      </c>
      <c r="AQ599" s="9">
        <f t="shared" si="1035"/>
        <v>6369.2</v>
      </c>
      <c r="AR599" s="9">
        <f t="shared" si="1036"/>
        <v>5695.5</v>
      </c>
      <c r="AS599" s="9">
        <f t="shared" si="1037"/>
        <v>0</v>
      </c>
      <c r="AT599" s="9">
        <f t="shared" si="1038"/>
        <v>0</v>
      </c>
      <c r="AU599" s="9">
        <f t="shared" si="1039"/>
        <v>0</v>
      </c>
      <c r="AV599" s="9">
        <f t="shared" si="1042"/>
        <v>0</v>
      </c>
      <c r="AW599" s="9">
        <f t="shared" si="1043"/>
        <v>0</v>
      </c>
      <c r="AX599" s="9">
        <f t="shared" si="1044"/>
        <v>0</v>
      </c>
      <c r="AY599" s="9">
        <f t="shared" si="1045"/>
        <v>0</v>
      </c>
      <c r="AZ599" s="9">
        <f t="shared" si="1046"/>
        <v>0</v>
      </c>
      <c r="BA599" s="9">
        <f t="shared" si="1047"/>
        <v>0</v>
      </c>
      <c r="BB599" s="9">
        <f t="shared" si="1052"/>
        <v>0</v>
      </c>
      <c r="BC599" s="9">
        <f t="shared" si="1048"/>
        <v>75</v>
      </c>
      <c r="BD599" s="9">
        <f t="shared" si="1049"/>
        <v>598.70000000000005</v>
      </c>
      <c r="BE599" s="9">
        <f t="shared" si="1050"/>
        <v>0</v>
      </c>
      <c r="BF599" s="9">
        <f t="shared" si="1051"/>
        <v>0</v>
      </c>
      <c r="BG599" s="9">
        <f t="shared" si="1041"/>
        <v>0</v>
      </c>
      <c r="BH599" s="4"/>
      <c r="BI599" s="4"/>
      <c r="BJ599" s="4"/>
      <c r="BK599" s="4"/>
      <c r="BL599" s="4"/>
    </row>
    <row r="600" spans="1:64" x14ac:dyDescent="0.2">
      <c r="A600" s="40">
        <v>1534</v>
      </c>
      <c r="B600" s="36" t="s">
        <v>508</v>
      </c>
      <c r="C600" s="11">
        <v>5512.8000000000011</v>
      </c>
      <c r="D600" s="9">
        <v>1241.5</v>
      </c>
      <c r="E600" s="9">
        <v>4187.2000000000007</v>
      </c>
      <c r="F600" s="9">
        <v>3835.7000000000003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351.5</v>
      </c>
      <c r="S600" s="9">
        <v>0</v>
      </c>
      <c r="T600" s="9">
        <v>84.1</v>
      </c>
      <c r="U600" s="21">
        <v>0</v>
      </c>
      <c r="V600" s="59">
        <f t="shared" si="1030"/>
        <v>0</v>
      </c>
      <c r="W600" s="9"/>
      <c r="X600" s="9">
        <f t="shared" si="1031"/>
        <v>0</v>
      </c>
      <c r="Y600" s="9"/>
      <c r="Z600" s="9"/>
      <c r="AA600" s="9"/>
      <c r="AB600" s="9">
        <f t="shared" si="1032"/>
        <v>0</v>
      </c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48"/>
      <c r="AO600" s="11">
        <f t="shared" si="1033"/>
        <v>5512.8000000000011</v>
      </c>
      <c r="AP600" s="9">
        <f t="shared" si="1034"/>
        <v>1241.5</v>
      </c>
      <c r="AQ600" s="9">
        <f t="shared" si="1035"/>
        <v>4187.2000000000007</v>
      </c>
      <c r="AR600" s="9">
        <f t="shared" si="1036"/>
        <v>3835.7000000000003</v>
      </c>
      <c r="AS600" s="9">
        <f t="shared" si="1037"/>
        <v>0</v>
      </c>
      <c r="AT600" s="9">
        <f t="shared" si="1038"/>
        <v>0</v>
      </c>
      <c r="AU600" s="9">
        <f t="shared" si="1039"/>
        <v>0</v>
      </c>
      <c r="AV600" s="9">
        <f t="shared" si="1042"/>
        <v>0</v>
      </c>
      <c r="AW600" s="9">
        <f t="shared" si="1043"/>
        <v>0</v>
      </c>
      <c r="AX600" s="9">
        <f t="shared" si="1044"/>
        <v>0</v>
      </c>
      <c r="AY600" s="9">
        <f t="shared" si="1045"/>
        <v>0</v>
      </c>
      <c r="AZ600" s="9">
        <f t="shared" si="1046"/>
        <v>0</v>
      </c>
      <c r="BA600" s="9">
        <f t="shared" si="1047"/>
        <v>0</v>
      </c>
      <c r="BB600" s="9">
        <f t="shared" si="1052"/>
        <v>0</v>
      </c>
      <c r="BC600" s="9">
        <f t="shared" si="1048"/>
        <v>0</v>
      </c>
      <c r="BD600" s="9">
        <f t="shared" si="1049"/>
        <v>351.5</v>
      </c>
      <c r="BE600" s="9">
        <f t="shared" si="1050"/>
        <v>0</v>
      </c>
      <c r="BF600" s="9">
        <f t="shared" si="1051"/>
        <v>84.1</v>
      </c>
      <c r="BG600" s="9">
        <f t="shared" si="1041"/>
        <v>0</v>
      </c>
      <c r="BH600" s="4"/>
      <c r="BI600" s="4"/>
      <c r="BJ600" s="4"/>
      <c r="BK600" s="4"/>
      <c r="BL600" s="4"/>
    </row>
    <row r="601" spans="1:64" x14ac:dyDescent="0.2">
      <c r="A601" s="40">
        <v>1535</v>
      </c>
      <c r="B601" s="36" t="s">
        <v>509</v>
      </c>
      <c r="C601" s="11">
        <v>3332.3</v>
      </c>
      <c r="D601" s="9">
        <v>904.3</v>
      </c>
      <c r="E601" s="9">
        <v>2329.3000000000002</v>
      </c>
      <c r="F601" s="9">
        <v>2061.3000000000002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268</v>
      </c>
      <c r="S601" s="9">
        <v>0</v>
      </c>
      <c r="T601" s="9">
        <v>98.7</v>
      </c>
      <c r="U601" s="21">
        <v>0</v>
      </c>
      <c r="V601" s="59">
        <f t="shared" si="1030"/>
        <v>0</v>
      </c>
      <c r="W601" s="9"/>
      <c r="X601" s="9">
        <f t="shared" si="1031"/>
        <v>0</v>
      </c>
      <c r="Y601" s="9"/>
      <c r="Z601" s="9"/>
      <c r="AA601" s="9"/>
      <c r="AB601" s="9">
        <f t="shared" si="1032"/>
        <v>0</v>
      </c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48"/>
      <c r="AO601" s="11">
        <f t="shared" si="1033"/>
        <v>3332.3</v>
      </c>
      <c r="AP601" s="9">
        <f t="shared" si="1034"/>
        <v>904.3</v>
      </c>
      <c r="AQ601" s="9">
        <f t="shared" si="1035"/>
        <v>2329.3000000000002</v>
      </c>
      <c r="AR601" s="9">
        <f t="shared" si="1036"/>
        <v>2061.3000000000002</v>
      </c>
      <c r="AS601" s="9">
        <f t="shared" si="1037"/>
        <v>0</v>
      </c>
      <c r="AT601" s="9">
        <f t="shared" si="1038"/>
        <v>0</v>
      </c>
      <c r="AU601" s="9">
        <f t="shared" si="1039"/>
        <v>0</v>
      </c>
      <c r="AV601" s="9">
        <f t="shared" si="1042"/>
        <v>0</v>
      </c>
      <c r="AW601" s="9">
        <f t="shared" si="1043"/>
        <v>0</v>
      </c>
      <c r="AX601" s="9">
        <f t="shared" si="1044"/>
        <v>0</v>
      </c>
      <c r="AY601" s="9">
        <f t="shared" si="1045"/>
        <v>0</v>
      </c>
      <c r="AZ601" s="9">
        <f t="shared" si="1046"/>
        <v>0</v>
      </c>
      <c r="BA601" s="9">
        <f t="shared" si="1047"/>
        <v>0</v>
      </c>
      <c r="BB601" s="9">
        <f t="shared" si="1052"/>
        <v>0</v>
      </c>
      <c r="BC601" s="9">
        <f t="shared" si="1048"/>
        <v>0</v>
      </c>
      <c r="BD601" s="9">
        <f t="shared" si="1049"/>
        <v>268</v>
      </c>
      <c r="BE601" s="9">
        <f t="shared" si="1050"/>
        <v>0</v>
      </c>
      <c r="BF601" s="9">
        <f t="shared" si="1051"/>
        <v>98.7</v>
      </c>
      <c r="BG601" s="9">
        <f t="shared" si="1041"/>
        <v>0</v>
      </c>
      <c r="BH601" s="4"/>
      <c r="BI601" s="4"/>
      <c r="BJ601" s="4"/>
      <c r="BK601" s="4"/>
      <c r="BL601" s="4"/>
    </row>
    <row r="602" spans="1:64" x14ac:dyDescent="0.2">
      <c r="A602" s="40">
        <v>1537</v>
      </c>
      <c r="B602" s="36" t="s">
        <v>510</v>
      </c>
      <c r="C602" s="11">
        <v>1688.6999999999998</v>
      </c>
      <c r="D602" s="9">
        <v>1039</v>
      </c>
      <c r="E602" s="9">
        <v>649.69999999999993</v>
      </c>
      <c r="F602" s="9">
        <v>531.9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117.8</v>
      </c>
      <c r="S602" s="9">
        <v>0</v>
      </c>
      <c r="T602" s="9">
        <v>0</v>
      </c>
      <c r="U602" s="21">
        <v>0</v>
      </c>
      <c r="V602" s="59">
        <f t="shared" si="1030"/>
        <v>0</v>
      </c>
      <c r="W602" s="9"/>
      <c r="X602" s="9">
        <f t="shared" si="1031"/>
        <v>0</v>
      </c>
      <c r="Y602" s="9"/>
      <c r="Z602" s="9"/>
      <c r="AA602" s="9"/>
      <c r="AB602" s="9">
        <f t="shared" si="1032"/>
        <v>0</v>
      </c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48"/>
      <c r="AO602" s="11">
        <f t="shared" si="1033"/>
        <v>1688.6999999999998</v>
      </c>
      <c r="AP602" s="9">
        <f t="shared" si="1034"/>
        <v>1039</v>
      </c>
      <c r="AQ602" s="9">
        <f t="shared" si="1035"/>
        <v>649.69999999999993</v>
      </c>
      <c r="AR602" s="9">
        <f t="shared" si="1036"/>
        <v>531.9</v>
      </c>
      <c r="AS602" s="9">
        <f t="shared" si="1037"/>
        <v>0</v>
      </c>
      <c r="AT602" s="9">
        <f t="shared" si="1038"/>
        <v>0</v>
      </c>
      <c r="AU602" s="9">
        <f t="shared" si="1039"/>
        <v>0</v>
      </c>
      <c r="AV602" s="9">
        <f t="shared" si="1042"/>
        <v>0</v>
      </c>
      <c r="AW602" s="9">
        <f t="shared" si="1043"/>
        <v>0</v>
      </c>
      <c r="AX602" s="9">
        <f t="shared" si="1044"/>
        <v>0</v>
      </c>
      <c r="AY602" s="9">
        <f t="shared" si="1045"/>
        <v>0</v>
      </c>
      <c r="AZ602" s="9">
        <f t="shared" si="1046"/>
        <v>0</v>
      </c>
      <c r="BA602" s="9">
        <f t="shared" si="1047"/>
        <v>0</v>
      </c>
      <c r="BB602" s="9">
        <f t="shared" si="1052"/>
        <v>0</v>
      </c>
      <c r="BC602" s="9">
        <f t="shared" si="1048"/>
        <v>0</v>
      </c>
      <c r="BD602" s="9">
        <f t="shared" si="1049"/>
        <v>117.8</v>
      </c>
      <c r="BE602" s="9">
        <f t="shared" si="1050"/>
        <v>0</v>
      </c>
      <c r="BF602" s="9">
        <f t="shared" si="1051"/>
        <v>0</v>
      </c>
      <c r="BG602" s="9">
        <f t="shared" si="1041"/>
        <v>0</v>
      </c>
      <c r="BH602" s="4"/>
      <c r="BI602" s="4"/>
      <c r="BJ602" s="4"/>
      <c r="BK602" s="4"/>
      <c r="BL602" s="4"/>
    </row>
    <row r="603" spans="1:64" x14ac:dyDescent="0.2">
      <c r="A603" s="40">
        <v>1538</v>
      </c>
      <c r="B603" s="36" t="s">
        <v>511</v>
      </c>
      <c r="C603" s="11">
        <v>9310</v>
      </c>
      <c r="D603" s="9">
        <v>1308.5</v>
      </c>
      <c r="E603" s="9">
        <v>8001.5</v>
      </c>
      <c r="F603" s="9">
        <v>7328.7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672.8</v>
      </c>
      <c r="S603" s="9">
        <v>0</v>
      </c>
      <c r="T603" s="9">
        <v>0</v>
      </c>
      <c r="U603" s="21">
        <v>0</v>
      </c>
      <c r="V603" s="59">
        <f t="shared" si="1030"/>
        <v>0</v>
      </c>
      <c r="W603" s="9"/>
      <c r="X603" s="9">
        <f t="shared" si="1031"/>
        <v>0</v>
      </c>
      <c r="Y603" s="9"/>
      <c r="Z603" s="9"/>
      <c r="AA603" s="9"/>
      <c r="AB603" s="9">
        <f t="shared" si="1032"/>
        <v>0</v>
      </c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48"/>
      <c r="AO603" s="11">
        <f t="shared" si="1033"/>
        <v>9310</v>
      </c>
      <c r="AP603" s="9">
        <f t="shared" si="1034"/>
        <v>1308.5</v>
      </c>
      <c r="AQ603" s="9">
        <f t="shared" si="1035"/>
        <v>8001.5</v>
      </c>
      <c r="AR603" s="9">
        <f t="shared" si="1036"/>
        <v>7328.7</v>
      </c>
      <c r="AS603" s="9">
        <f t="shared" si="1037"/>
        <v>0</v>
      </c>
      <c r="AT603" s="9">
        <f t="shared" si="1038"/>
        <v>0</v>
      </c>
      <c r="AU603" s="9">
        <f t="shared" si="1039"/>
        <v>0</v>
      </c>
      <c r="AV603" s="9">
        <f t="shared" si="1042"/>
        <v>0</v>
      </c>
      <c r="AW603" s="9">
        <f t="shared" si="1043"/>
        <v>0</v>
      </c>
      <c r="AX603" s="9">
        <f t="shared" si="1044"/>
        <v>0</v>
      </c>
      <c r="AY603" s="9">
        <f t="shared" si="1045"/>
        <v>0</v>
      </c>
      <c r="AZ603" s="9">
        <f t="shared" si="1046"/>
        <v>0</v>
      </c>
      <c r="BA603" s="9">
        <f t="shared" si="1047"/>
        <v>0</v>
      </c>
      <c r="BB603" s="9">
        <f t="shared" si="1052"/>
        <v>0</v>
      </c>
      <c r="BC603" s="9">
        <f t="shared" si="1048"/>
        <v>0</v>
      </c>
      <c r="BD603" s="9">
        <f t="shared" si="1049"/>
        <v>672.8</v>
      </c>
      <c r="BE603" s="9">
        <f t="shared" si="1050"/>
        <v>0</v>
      </c>
      <c r="BF603" s="9">
        <f t="shared" si="1051"/>
        <v>0</v>
      </c>
      <c r="BG603" s="9">
        <f t="shared" si="1041"/>
        <v>0</v>
      </c>
      <c r="BH603" s="4"/>
      <c r="BI603" s="4"/>
      <c r="BJ603" s="4"/>
      <c r="BK603" s="4"/>
      <c r="BL603" s="4"/>
    </row>
    <row r="604" spans="1:64" x14ac:dyDescent="0.2">
      <c r="A604" s="40">
        <v>1539</v>
      </c>
      <c r="B604" s="36" t="s">
        <v>512</v>
      </c>
      <c r="C604" s="11">
        <v>11280.8</v>
      </c>
      <c r="D604" s="9">
        <v>1693.6</v>
      </c>
      <c r="E604" s="9">
        <v>9587.1999999999989</v>
      </c>
      <c r="F604" s="9">
        <v>8684.9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902.3</v>
      </c>
      <c r="S604" s="9">
        <v>0</v>
      </c>
      <c r="T604" s="9">
        <v>0</v>
      </c>
      <c r="U604" s="21">
        <v>0</v>
      </c>
      <c r="V604" s="59">
        <f t="shared" si="1030"/>
        <v>0</v>
      </c>
      <c r="W604" s="9"/>
      <c r="X604" s="9">
        <f t="shared" si="1031"/>
        <v>0</v>
      </c>
      <c r="Y604" s="9"/>
      <c r="Z604" s="9"/>
      <c r="AA604" s="9"/>
      <c r="AB604" s="9">
        <f t="shared" si="1032"/>
        <v>0</v>
      </c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48"/>
      <c r="AO604" s="11">
        <f t="shared" si="1033"/>
        <v>11280.8</v>
      </c>
      <c r="AP604" s="9">
        <f t="shared" si="1034"/>
        <v>1693.6</v>
      </c>
      <c r="AQ604" s="9">
        <f t="shared" si="1035"/>
        <v>9587.1999999999989</v>
      </c>
      <c r="AR604" s="9">
        <f t="shared" si="1036"/>
        <v>8684.9</v>
      </c>
      <c r="AS604" s="9">
        <f t="shared" si="1037"/>
        <v>0</v>
      </c>
      <c r="AT604" s="9">
        <f t="shared" si="1038"/>
        <v>0</v>
      </c>
      <c r="AU604" s="9">
        <f t="shared" si="1039"/>
        <v>0</v>
      </c>
      <c r="AV604" s="9">
        <f t="shared" si="1042"/>
        <v>0</v>
      </c>
      <c r="AW604" s="9">
        <f t="shared" si="1043"/>
        <v>0</v>
      </c>
      <c r="AX604" s="9">
        <f t="shared" si="1044"/>
        <v>0</v>
      </c>
      <c r="AY604" s="9">
        <f t="shared" si="1045"/>
        <v>0</v>
      </c>
      <c r="AZ604" s="9">
        <f t="shared" si="1046"/>
        <v>0</v>
      </c>
      <c r="BA604" s="9">
        <f t="shared" si="1047"/>
        <v>0</v>
      </c>
      <c r="BB604" s="9">
        <v>0</v>
      </c>
      <c r="BC604" s="9">
        <f t="shared" si="1048"/>
        <v>0</v>
      </c>
      <c r="BD604" s="9">
        <f t="shared" si="1049"/>
        <v>902.3</v>
      </c>
      <c r="BE604" s="9">
        <f t="shared" si="1050"/>
        <v>0</v>
      </c>
      <c r="BF604" s="9">
        <f t="shared" si="1051"/>
        <v>0</v>
      </c>
      <c r="BG604" s="9">
        <f t="shared" si="1041"/>
        <v>0</v>
      </c>
      <c r="BH604" s="4"/>
      <c r="BI604" s="4"/>
      <c r="BJ604" s="4"/>
      <c r="BK604" s="4"/>
      <c r="BL604" s="4"/>
    </row>
    <row r="605" spans="1:64" x14ac:dyDescent="0.2">
      <c r="A605" s="40">
        <v>1540</v>
      </c>
      <c r="B605" s="36" t="s">
        <v>513</v>
      </c>
      <c r="C605" s="11">
        <v>7732.0000000000018</v>
      </c>
      <c r="D605" s="9">
        <v>1579.9</v>
      </c>
      <c r="E605" s="9">
        <v>6029.5000000000009</v>
      </c>
      <c r="F605" s="9">
        <v>5355.8000000000011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673.7</v>
      </c>
      <c r="S605" s="9">
        <v>0</v>
      </c>
      <c r="T605" s="9">
        <v>122.6</v>
      </c>
      <c r="U605" s="21">
        <v>0</v>
      </c>
      <c r="V605" s="59">
        <f t="shared" si="1030"/>
        <v>0</v>
      </c>
      <c r="W605" s="9"/>
      <c r="X605" s="9">
        <f t="shared" si="1031"/>
        <v>0</v>
      </c>
      <c r="Y605" s="9"/>
      <c r="Z605" s="9"/>
      <c r="AA605" s="9"/>
      <c r="AB605" s="9">
        <f t="shared" si="1032"/>
        <v>0</v>
      </c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48"/>
      <c r="AO605" s="11">
        <f t="shared" si="1033"/>
        <v>7732.0000000000018</v>
      </c>
      <c r="AP605" s="9">
        <f t="shared" si="1034"/>
        <v>1579.9</v>
      </c>
      <c r="AQ605" s="9">
        <f t="shared" si="1035"/>
        <v>6029.5000000000009</v>
      </c>
      <c r="AR605" s="9">
        <f t="shared" si="1036"/>
        <v>5355.8000000000011</v>
      </c>
      <c r="AS605" s="9">
        <f t="shared" si="1037"/>
        <v>0</v>
      </c>
      <c r="AT605" s="9">
        <f t="shared" si="1038"/>
        <v>0</v>
      </c>
      <c r="AU605" s="9">
        <f t="shared" si="1039"/>
        <v>0</v>
      </c>
      <c r="AV605" s="9">
        <f t="shared" si="1042"/>
        <v>0</v>
      </c>
      <c r="AW605" s="9">
        <f t="shared" si="1043"/>
        <v>0</v>
      </c>
      <c r="AX605" s="9">
        <f t="shared" si="1044"/>
        <v>0</v>
      </c>
      <c r="AY605" s="9">
        <f t="shared" si="1045"/>
        <v>0</v>
      </c>
      <c r="AZ605" s="9">
        <f t="shared" si="1046"/>
        <v>0</v>
      </c>
      <c r="BA605" s="9">
        <f t="shared" si="1047"/>
        <v>0</v>
      </c>
      <c r="BB605" s="9">
        <f t="shared" ref="BB605:BB612" si="1053">P605+AI605</f>
        <v>0</v>
      </c>
      <c r="BC605" s="9">
        <f t="shared" si="1048"/>
        <v>0</v>
      </c>
      <c r="BD605" s="9">
        <f t="shared" si="1049"/>
        <v>673.7</v>
      </c>
      <c r="BE605" s="9">
        <f t="shared" si="1050"/>
        <v>0</v>
      </c>
      <c r="BF605" s="9">
        <f t="shared" si="1051"/>
        <v>122.6</v>
      </c>
      <c r="BG605" s="9">
        <f t="shared" si="1041"/>
        <v>0</v>
      </c>
      <c r="BH605" s="4"/>
      <c r="BI605" s="4"/>
      <c r="BJ605" s="4"/>
      <c r="BK605" s="4"/>
      <c r="BL605" s="4"/>
    </row>
    <row r="606" spans="1:64" x14ac:dyDescent="0.2">
      <c r="A606" s="40">
        <v>1541</v>
      </c>
      <c r="B606" s="36" t="s">
        <v>514</v>
      </c>
      <c r="C606" s="11">
        <v>2462.3999999999996</v>
      </c>
      <c r="D606" s="9">
        <v>231.2</v>
      </c>
      <c r="E606" s="9">
        <v>2231.1999999999998</v>
      </c>
      <c r="F606" s="9">
        <v>2019.6999999999998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211.5</v>
      </c>
      <c r="S606" s="9">
        <v>0</v>
      </c>
      <c r="T606" s="9">
        <v>0</v>
      </c>
      <c r="U606" s="21">
        <v>0</v>
      </c>
      <c r="V606" s="59">
        <f t="shared" si="1030"/>
        <v>0</v>
      </c>
      <c r="W606" s="9"/>
      <c r="X606" s="9">
        <f t="shared" si="1031"/>
        <v>0</v>
      </c>
      <c r="Y606" s="9"/>
      <c r="Z606" s="9"/>
      <c r="AA606" s="9"/>
      <c r="AB606" s="9">
        <f t="shared" si="1032"/>
        <v>0</v>
      </c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48"/>
      <c r="AO606" s="11">
        <f t="shared" si="1033"/>
        <v>2462.3999999999996</v>
      </c>
      <c r="AP606" s="9">
        <f t="shared" si="1034"/>
        <v>231.2</v>
      </c>
      <c r="AQ606" s="9">
        <f t="shared" si="1035"/>
        <v>2231.1999999999998</v>
      </c>
      <c r="AR606" s="9">
        <f t="shared" si="1036"/>
        <v>2019.6999999999998</v>
      </c>
      <c r="AS606" s="9">
        <f t="shared" si="1037"/>
        <v>0</v>
      </c>
      <c r="AT606" s="9">
        <f t="shared" si="1038"/>
        <v>0</v>
      </c>
      <c r="AU606" s="9">
        <f t="shared" si="1039"/>
        <v>0</v>
      </c>
      <c r="AV606" s="9">
        <f t="shared" si="1042"/>
        <v>0</v>
      </c>
      <c r="AW606" s="9">
        <f t="shared" si="1043"/>
        <v>0</v>
      </c>
      <c r="AX606" s="9">
        <f t="shared" si="1044"/>
        <v>0</v>
      </c>
      <c r="AY606" s="9">
        <f t="shared" si="1045"/>
        <v>0</v>
      </c>
      <c r="AZ606" s="9">
        <f t="shared" si="1046"/>
        <v>0</v>
      </c>
      <c r="BA606" s="9">
        <f t="shared" si="1047"/>
        <v>0</v>
      </c>
      <c r="BB606" s="9">
        <f t="shared" si="1053"/>
        <v>0</v>
      </c>
      <c r="BC606" s="9">
        <f t="shared" si="1048"/>
        <v>0</v>
      </c>
      <c r="BD606" s="9">
        <f t="shared" si="1049"/>
        <v>211.5</v>
      </c>
      <c r="BE606" s="9">
        <f t="shared" si="1050"/>
        <v>0</v>
      </c>
      <c r="BF606" s="9">
        <f t="shared" si="1051"/>
        <v>0</v>
      </c>
      <c r="BG606" s="9">
        <f t="shared" si="1041"/>
        <v>0</v>
      </c>
      <c r="BH606" s="4"/>
      <c r="BI606" s="4"/>
      <c r="BJ606" s="4"/>
      <c r="BK606" s="4"/>
      <c r="BL606" s="4"/>
    </row>
    <row r="607" spans="1:64" x14ac:dyDescent="0.2">
      <c r="A607" s="40">
        <v>1542</v>
      </c>
      <c r="B607" s="36" t="s">
        <v>515</v>
      </c>
      <c r="C607" s="11">
        <v>5056.7999999999993</v>
      </c>
      <c r="D607" s="9">
        <v>988.8</v>
      </c>
      <c r="E607" s="9">
        <v>3971.2999999999997</v>
      </c>
      <c r="F607" s="9">
        <v>3609.6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361.7</v>
      </c>
      <c r="S607" s="9">
        <v>0</v>
      </c>
      <c r="T607" s="9">
        <v>96.7</v>
      </c>
      <c r="U607" s="21">
        <v>0</v>
      </c>
      <c r="V607" s="59">
        <f t="shared" si="1030"/>
        <v>0</v>
      </c>
      <c r="W607" s="9"/>
      <c r="X607" s="9">
        <f t="shared" si="1031"/>
        <v>0</v>
      </c>
      <c r="Y607" s="9"/>
      <c r="Z607" s="9"/>
      <c r="AA607" s="9"/>
      <c r="AB607" s="9">
        <f t="shared" si="1032"/>
        <v>0</v>
      </c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48"/>
      <c r="AO607" s="11">
        <f t="shared" si="1033"/>
        <v>5056.7999999999993</v>
      </c>
      <c r="AP607" s="9">
        <f t="shared" si="1034"/>
        <v>988.8</v>
      </c>
      <c r="AQ607" s="9">
        <f t="shared" si="1035"/>
        <v>3971.2999999999997</v>
      </c>
      <c r="AR607" s="9">
        <f t="shared" si="1036"/>
        <v>3609.6</v>
      </c>
      <c r="AS607" s="9">
        <f t="shared" si="1037"/>
        <v>0</v>
      </c>
      <c r="AT607" s="9">
        <f t="shared" si="1038"/>
        <v>0</v>
      </c>
      <c r="AU607" s="9">
        <f t="shared" si="1039"/>
        <v>0</v>
      </c>
      <c r="AV607" s="9">
        <f t="shared" si="1042"/>
        <v>0</v>
      </c>
      <c r="AW607" s="9">
        <f t="shared" si="1043"/>
        <v>0</v>
      </c>
      <c r="AX607" s="9">
        <f t="shared" si="1044"/>
        <v>0</v>
      </c>
      <c r="AY607" s="9">
        <f t="shared" si="1045"/>
        <v>0</v>
      </c>
      <c r="AZ607" s="9">
        <f t="shared" si="1046"/>
        <v>0</v>
      </c>
      <c r="BA607" s="9">
        <f t="shared" si="1047"/>
        <v>0</v>
      </c>
      <c r="BB607" s="9">
        <f t="shared" si="1053"/>
        <v>0</v>
      </c>
      <c r="BC607" s="9">
        <f t="shared" si="1048"/>
        <v>0</v>
      </c>
      <c r="BD607" s="9">
        <f t="shared" si="1049"/>
        <v>361.7</v>
      </c>
      <c r="BE607" s="9">
        <f t="shared" si="1050"/>
        <v>0</v>
      </c>
      <c r="BF607" s="9">
        <f t="shared" si="1051"/>
        <v>96.7</v>
      </c>
      <c r="BG607" s="9">
        <f t="shared" si="1041"/>
        <v>0</v>
      </c>
      <c r="BH607" s="4"/>
      <c r="BI607" s="4"/>
      <c r="BJ607" s="4"/>
      <c r="BK607" s="4"/>
      <c r="BL607" s="4"/>
    </row>
    <row r="608" spans="1:64" x14ac:dyDescent="0.2">
      <c r="A608" s="40">
        <v>1543</v>
      </c>
      <c r="B608" s="36" t="s">
        <v>516</v>
      </c>
      <c r="C608" s="11">
        <v>7740.4</v>
      </c>
      <c r="D608" s="9">
        <v>1314.9</v>
      </c>
      <c r="E608" s="9">
        <v>6425.5</v>
      </c>
      <c r="F608" s="9">
        <v>5907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518.5</v>
      </c>
      <c r="S608" s="9">
        <v>0</v>
      </c>
      <c r="T608" s="9">
        <v>0</v>
      </c>
      <c r="U608" s="21">
        <v>0</v>
      </c>
      <c r="V608" s="59">
        <f t="shared" si="1030"/>
        <v>0</v>
      </c>
      <c r="W608" s="9"/>
      <c r="X608" s="9">
        <f t="shared" si="1031"/>
        <v>0</v>
      </c>
      <c r="Y608" s="9"/>
      <c r="Z608" s="9"/>
      <c r="AA608" s="9"/>
      <c r="AB608" s="9">
        <f t="shared" si="1032"/>
        <v>0</v>
      </c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48"/>
      <c r="AO608" s="11">
        <f t="shared" si="1033"/>
        <v>7740.4</v>
      </c>
      <c r="AP608" s="9">
        <f t="shared" si="1034"/>
        <v>1314.9</v>
      </c>
      <c r="AQ608" s="9">
        <f t="shared" si="1035"/>
        <v>6425.5</v>
      </c>
      <c r="AR608" s="9">
        <f t="shared" si="1036"/>
        <v>5907</v>
      </c>
      <c r="AS608" s="9">
        <f t="shared" si="1037"/>
        <v>0</v>
      </c>
      <c r="AT608" s="9">
        <f t="shared" si="1038"/>
        <v>0</v>
      </c>
      <c r="AU608" s="9">
        <f t="shared" si="1039"/>
        <v>0</v>
      </c>
      <c r="AV608" s="9">
        <f t="shared" si="1042"/>
        <v>0</v>
      </c>
      <c r="AW608" s="9">
        <f t="shared" si="1043"/>
        <v>0</v>
      </c>
      <c r="AX608" s="9">
        <f t="shared" si="1044"/>
        <v>0</v>
      </c>
      <c r="AY608" s="9">
        <f t="shared" si="1045"/>
        <v>0</v>
      </c>
      <c r="AZ608" s="9">
        <f t="shared" si="1046"/>
        <v>0</v>
      </c>
      <c r="BA608" s="9">
        <f t="shared" si="1047"/>
        <v>0</v>
      </c>
      <c r="BB608" s="9">
        <f t="shared" si="1053"/>
        <v>0</v>
      </c>
      <c r="BC608" s="9">
        <f t="shared" si="1048"/>
        <v>0</v>
      </c>
      <c r="BD608" s="9">
        <f t="shared" si="1049"/>
        <v>518.5</v>
      </c>
      <c r="BE608" s="9">
        <f t="shared" si="1050"/>
        <v>0</v>
      </c>
      <c r="BF608" s="9">
        <f t="shared" si="1051"/>
        <v>0</v>
      </c>
      <c r="BG608" s="9">
        <f t="shared" si="1041"/>
        <v>0</v>
      </c>
      <c r="BH608" s="4"/>
      <c r="BI608" s="4"/>
      <c r="BJ608" s="4"/>
      <c r="BK608" s="4"/>
      <c r="BL608" s="4"/>
    </row>
    <row r="609" spans="1:64" x14ac:dyDescent="0.2">
      <c r="A609" s="40">
        <v>1544</v>
      </c>
      <c r="B609" s="36" t="s">
        <v>517</v>
      </c>
      <c r="C609" s="11">
        <v>4537.5</v>
      </c>
      <c r="D609" s="9">
        <v>1168</v>
      </c>
      <c r="E609" s="9">
        <v>3329.4999999999995</v>
      </c>
      <c r="F609" s="9">
        <v>2978.1999999999994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351.3</v>
      </c>
      <c r="S609" s="9">
        <v>0</v>
      </c>
      <c r="T609" s="9">
        <v>40</v>
      </c>
      <c r="U609" s="21">
        <v>0</v>
      </c>
      <c r="V609" s="59">
        <f t="shared" si="1030"/>
        <v>0</v>
      </c>
      <c r="W609" s="9"/>
      <c r="X609" s="9">
        <f t="shared" si="1031"/>
        <v>0</v>
      </c>
      <c r="Y609" s="9"/>
      <c r="Z609" s="9"/>
      <c r="AA609" s="9"/>
      <c r="AB609" s="9">
        <f t="shared" si="1032"/>
        <v>0</v>
      </c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48"/>
      <c r="AO609" s="11">
        <f t="shared" si="1033"/>
        <v>4537.5</v>
      </c>
      <c r="AP609" s="9">
        <f t="shared" si="1034"/>
        <v>1168</v>
      </c>
      <c r="AQ609" s="9">
        <f t="shared" si="1035"/>
        <v>3329.4999999999995</v>
      </c>
      <c r="AR609" s="9">
        <f t="shared" si="1036"/>
        <v>2978.1999999999994</v>
      </c>
      <c r="AS609" s="9">
        <f t="shared" si="1037"/>
        <v>0</v>
      </c>
      <c r="AT609" s="9">
        <f t="shared" si="1038"/>
        <v>0</v>
      </c>
      <c r="AU609" s="9">
        <f t="shared" si="1039"/>
        <v>0</v>
      </c>
      <c r="AV609" s="9">
        <f t="shared" si="1042"/>
        <v>0</v>
      </c>
      <c r="AW609" s="9">
        <f t="shared" si="1043"/>
        <v>0</v>
      </c>
      <c r="AX609" s="9">
        <f t="shared" si="1044"/>
        <v>0</v>
      </c>
      <c r="AY609" s="9">
        <f t="shared" si="1045"/>
        <v>0</v>
      </c>
      <c r="AZ609" s="9">
        <f t="shared" si="1046"/>
        <v>0</v>
      </c>
      <c r="BA609" s="9">
        <f t="shared" si="1047"/>
        <v>0</v>
      </c>
      <c r="BB609" s="9">
        <f t="shared" si="1053"/>
        <v>0</v>
      </c>
      <c r="BC609" s="9">
        <f t="shared" si="1048"/>
        <v>0</v>
      </c>
      <c r="BD609" s="9">
        <f t="shared" si="1049"/>
        <v>351.3</v>
      </c>
      <c r="BE609" s="9">
        <f t="shared" si="1050"/>
        <v>0</v>
      </c>
      <c r="BF609" s="9">
        <f t="shared" si="1051"/>
        <v>40</v>
      </c>
      <c r="BG609" s="9">
        <f t="shared" si="1041"/>
        <v>0</v>
      </c>
      <c r="BH609" s="4"/>
      <c r="BI609" s="4"/>
      <c r="BJ609" s="4"/>
      <c r="BK609" s="4"/>
      <c r="BL609" s="4"/>
    </row>
    <row r="610" spans="1:64" x14ac:dyDescent="0.2">
      <c r="A610" s="40">
        <v>1545</v>
      </c>
      <c r="B610" s="36" t="s">
        <v>32</v>
      </c>
      <c r="C610" s="11">
        <v>2828.1</v>
      </c>
      <c r="D610" s="9">
        <v>653.6</v>
      </c>
      <c r="E610" s="9">
        <v>2174.5</v>
      </c>
      <c r="F610" s="9">
        <v>2036.3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138.19999999999999</v>
      </c>
      <c r="S610" s="9">
        <v>0</v>
      </c>
      <c r="T610" s="9">
        <v>0</v>
      </c>
      <c r="U610" s="21">
        <v>0</v>
      </c>
      <c r="V610" s="59">
        <f t="shared" si="1030"/>
        <v>0</v>
      </c>
      <c r="W610" s="9"/>
      <c r="X610" s="9">
        <f t="shared" si="1031"/>
        <v>0</v>
      </c>
      <c r="Y610" s="9"/>
      <c r="Z610" s="9"/>
      <c r="AA610" s="9"/>
      <c r="AB610" s="9">
        <f t="shared" si="1032"/>
        <v>0</v>
      </c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48"/>
      <c r="AO610" s="11">
        <f t="shared" si="1033"/>
        <v>2828.1</v>
      </c>
      <c r="AP610" s="9">
        <f t="shared" si="1034"/>
        <v>653.6</v>
      </c>
      <c r="AQ610" s="9">
        <f t="shared" si="1035"/>
        <v>2174.5</v>
      </c>
      <c r="AR610" s="9">
        <f t="shared" si="1036"/>
        <v>2036.3</v>
      </c>
      <c r="AS610" s="9">
        <f t="shared" si="1037"/>
        <v>0</v>
      </c>
      <c r="AT610" s="9">
        <f t="shared" si="1038"/>
        <v>0</v>
      </c>
      <c r="AU610" s="9">
        <f t="shared" si="1039"/>
        <v>0</v>
      </c>
      <c r="AV610" s="9">
        <f t="shared" si="1042"/>
        <v>0</v>
      </c>
      <c r="AW610" s="9">
        <f t="shared" si="1043"/>
        <v>0</v>
      </c>
      <c r="AX610" s="9">
        <f t="shared" si="1044"/>
        <v>0</v>
      </c>
      <c r="AY610" s="9">
        <f t="shared" si="1045"/>
        <v>0</v>
      </c>
      <c r="AZ610" s="9">
        <f t="shared" si="1046"/>
        <v>0</v>
      </c>
      <c r="BA610" s="9">
        <f t="shared" si="1047"/>
        <v>0</v>
      </c>
      <c r="BB610" s="9">
        <f t="shared" si="1053"/>
        <v>0</v>
      </c>
      <c r="BC610" s="9">
        <f t="shared" si="1048"/>
        <v>0</v>
      </c>
      <c r="BD610" s="9">
        <f t="shared" si="1049"/>
        <v>138.19999999999999</v>
      </c>
      <c r="BE610" s="9">
        <f t="shared" si="1050"/>
        <v>0</v>
      </c>
      <c r="BF610" s="9">
        <f t="shared" si="1051"/>
        <v>0</v>
      </c>
      <c r="BG610" s="9">
        <f t="shared" si="1041"/>
        <v>0</v>
      </c>
      <c r="BH610" s="4"/>
      <c r="BI610" s="4"/>
      <c r="BJ610" s="4"/>
      <c r="BK610" s="4"/>
      <c r="BL610" s="4"/>
    </row>
    <row r="611" spans="1:64" x14ac:dyDescent="0.2">
      <c r="A611" s="40">
        <v>1546</v>
      </c>
      <c r="B611" s="36" t="s">
        <v>518</v>
      </c>
      <c r="C611" s="11">
        <v>6219.9</v>
      </c>
      <c r="D611" s="9">
        <v>1251.7</v>
      </c>
      <c r="E611" s="9">
        <v>4968.2</v>
      </c>
      <c r="F611" s="9">
        <v>4484.8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483.4</v>
      </c>
      <c r="S611" s="9">
        <v>0</v>
      </c>
      <c r="T611" s="9">
        <v>0</v>
      </c>
      <c r="U611" s="21">
        <v>0</v>
      </c>
      <c r="V611" s="59">
        <f t="shared" si="1030"/>
        <v>0</v>
      </c>
      <c r="W611" s="9"/>
      <c r="X611" s="9">
        <f t="shared" si="1031"/>
        <v>0</v>
      </c>
      <c r="Y611" s="9"/>
      <c r="Z611" s="9"/>
      <c r="AA611" s="9"/>
      <c r="AB611" s="9">
        <f t="shared" si="1032"/>
        <v>0</v>
      </c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48"/>
      <c r="AO611" s="11">
        <f t="shared" si="1033"/>
        <v>6219.9</v>
      </c>
      <c r="AP611" s="9">
        <f t="shared" si="1034"/>
        <v>1251.7</v>
      </c>
      <c r="AQ611" s="9">
        <f t="shared" si="1035"/>
        <v>4968.2</v>
      </c>
      <c r="AR611" s="9">
        <f t="shared" si="1036"/>
        <v>4484.8</v>
      </c>
      <c r="AS611" s="9">
        <f t="shared" si="1037"/>
        <v>0</v>
      </c>
      <c r="AT611" s="9">
        <f t="shared" si="1038"/>
        <v>0</v>
      </c>
      <c r="AU611" s="9">
        <f t="shared" si="1039"/>
        <v>0</v>
      </c>
      <c r="AV611" s="9">
        <f t="shared" si="1042"/>
        <v>0</v>
      </c>
      <c r="AW611" s="9">
        <f t="shared" si="1043"/>
        <v>0</v>
      </c>
      <c r="AX611" s="9">
        <f t="shared" si="1044"/>
        <v>0</v>
      </c>
      <c r="AY611" s="9">
        <f t="shared" si="1045"/>
        <v>0</v>
      </c>
      <c r="AZ611" s="9">
        <f t="shared" si="1046"/>
        <v>0</v>
      </c>
      <c r="BA611" s="9">
        <f t="shared" si="1047"/>
        <v>0</v>
      </c>
      <c r="BB611" s="9">
        <f t="shared" si="1053"/>
        <v>0</v>
      </c>
      <c r="BC611" s="9">
        <f t="shared" si="1048"/>
        <v>0</v>
      </c>
      <c r="BD611" s="9">
        <f t="shared" si="1049"/>
        <v>483.4</v>
      </c>
      <c r="BE611" s="9">
        <f t="shared" si="1050"/>
        <v>0</v>
      </c>
      <c r="BF611" s="9">
        <f t="shared" si="1051"/>
        <v>0</v>
      </c>
      <c r="BG611" s="9">
        <f t="shared" si="1041"/>
        <v>0</v>
      </c>
      <c r="BH611" s="4"/>
      <c r="BI611" s="4"/>
      <c r="BJ611" s="4"/>
      <c r="BK611" s="4"/>
      <c r="BL611" s="4"/>
    </row>
    <row r="612" spans="1:64" x14ac:dyDescent="0.2">
      <c r="A612" s="40">
        <v>1547</v>
      </c>
      <c r="B612" s="36" t="s">
        <v>519</v>
      </c>
      <c r="C612" s="11">
        <v>4768</v>
      </c>
      <c r="D612" s="9">
        <v>1105.5999999999999</v>
      </c>
      <c r="E612" s="9">
        <v>3662.3999999999996</v>
      </c>
      <c r="F612" s="9">
        <v>3349.7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312.7</v>
      </c>
      <c r="S612" s="9">
        <v>0</v>
      </c>
      <c r="T612" s="9">
        <v>0</v>
      </c>
      <c r="U612" s="21">
        <v>0</v>
      </c>
      <c r="V612" s="59">
        <f t="shared" si="1030"/>
        <v>0</v>
      </c>
      <c r="W612" s="9"/>
      <c r="X612" s="9">
        <f t="shared" si="1031"/>
        <v>0</v>
      </c>
      <c r="Y612" s="9"/>
      <c r="Z612" s="9"/>
      <c r="AA612" s="9"/>
      <c r="AB612" s="9">
        <f t="shared" si="1032"/>
        <v>0</v>
      </c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48"/>
      <c r="AO612" s="11">
        <f t="shared" si="1033"/>
        <v>4768</v>
      </c>
      <c r="AP612" s="9">
        <f t="shared" si="1034"/>
        <v>1105.5999999999999</v>
      </c>
      <c r="AQ612" s="9">
        <f t="shared" si="1035"/>
        <v>3662.3999999999996</v>
      </c>
      <c r="AR612" s="9">
        <f t="shared" si="1036"/>
        <v>3349.7</v>
      </c>
      <c r="AS612" s="9">
        <f t="shared" si="1037"/>
        <v>0</v>
      </c>
      <c r="AT612" s="9">
        <f t="shared" si="1038"/>
        <v>0</v>
      </c>
      <c r="AU612" s="9">
        <f t="shared" si="1039"/>
        <v>0</v>
      </c>
      <c r="AV612" s="9">
        <f t="shared" si="1042"/>
        <v>0</v>
      </c>
      <c r="AW612" s="9">
        <f t="shared" si="1043"/>
        <v>0</v>
      </c>
      <c r="AX612" s="9">
        <f t="shared" si="1044"/>
        <v>0</v>
      </c>
      <c r="AY612" s="9">
        <f t="shared" si="1045"/>
        <v>0</v>
      </c>
      <c r="AZ612" s="9">
        <f t="shared" si="1046"/>
        <v>0</v>
      </c>
      <c r="BA612" s="9">
        <f t="shared" si="1047"/>
        <v>0</v>
      </c>
      <c r="BB612" s="9">
        <f t="shared" si="1053"/>
        <v>0</v>
      </c>
      <c r="BC612" s="9">
        <f t="shared" si="1048"/>
        <v>0</v>
      </c>
      <c r="BD612" s="9">
        <f t="shared" si="1049"/>
        <v>312.7</v>
      </c>
      <c r="BE612" s="9">
        <f t="shared" si="1050"/>
        <v>0</v>
      </c>
      <c r="BF612" s="9">
        <f t="shared" si="1051"/>
        <v>0</v>
      </c>
      <c r="BG612" s="9">
        <f t="shared" si="1041"/>
        <v>0</v>
      </c>
      <c r="BH612" s="4"/>
      <c r="BI612" s="4"/>
      <c r="BJ612" s="4"/>
      <c r="BK612" s="4"/>
      <c r="BL612" s="4"/>
    </row>
    <row r="613" spans="1:64" ht="10.5" customHeight="1" x14ac:dyDescent="0.2">
      <c r="A613" s="40"/>
      <c r="B613" s="36"/>
      <c r="C613" s="11">
        <v>0</v>
      </c>
      <c r="D613" s="9"/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/>
      <c r="O613" s="9"/>
      <c r="P613" s="9">
        <v>0</v>
      </c>
      <c r="Q613" s="9">
        <v>0</v>
      </c>
      <c r="R613" s="9"/>
      <c r="S613" s="9">
        <v>0</v>
      </c>
      <c r="T613" s="9"/>
      <c r="U613" s="21"/>
      <c r="V613" s="59">
        <v>0</v>
      </c>
      <c r="W613" s="9">
        <v>0</v>
      </c>
      <c r="X613" s="9">
        <v>0</v>
      </c>
      <c r="Y613" s="9">
        <f>AR613-F613</f>
        <v>0</v>
      </c>
      <c r="Z613" s="9"/>
      <c r="AA613" s="9">
        <f>AT613-H613</f>
        <v>0</v>
      </c>
      <c r="AB613" s="9">
        <v>0</v>
      </c>
      <c r="AC613" s="9">
        <f>AV613-J613</f>
        <v>0</v>
      </c>
      <c r="AD613" s="9">
        <f>AW613-K613</f>
        <v>0</v>
      </c>
      <c r="AE613" s="9">
        <f>AX613-L613</f>
        <v>0</v>
      </c>
      <c r="AF613" s="9">
        <f>AY613-M613</f>
        <v>0</v>
      </c>
      <c r="AG613" s="9">
        <f>AZ613-N613</f>
        <v>0</v>
      </c>
      <c r="AH613" s="9">
        <f t="shared" ref="AH613:AH643" si="1054">BA613</f>
        <v>0</v>
      </c>
      <c r="AI613" s="9">
        <v>0</v>
      </c>
      <c r="AJ613" s="9">
        <v>0</v>
      </c>
      <c r="AK613" s="9">
        <f>BD613-R613</f>
        <v>0</v>
      </c>
      <c r="AL613" s="9">
        <v>0</v>
      </c>
      <c r="AM613" s="9">
        <v>0</v>
      </c>
      <c r="AN613" s="48"/>
      <c r="AO613" s="11">
        <v>0</v>
      </c>
      <c r="AP613" s="9"/>
      <c r="AQ613" s="9">
        <v>0</v>
      </c>
      <c r="AR613" s="9">
        <v>0</v>
      </c>
      <c r="AS613" s="9">
        <f>Z613</f>
        <v>0</v>
      </c>
      <c r="AT613" s="9">
        <v>0</v>
      </c>
      <c r="AU613" s="9">
        <v>0</v>
      </c>
      <c r="AV613" s="9">
        <v>0</v>
      </c>
      <c r="AW613" s="9">
        <v>0</v>
      </c>
      <c r="AX613" s="9">
        <v>0</v>
      </c>
      <c r="AY613" s="9">
        <v>0</v>
      </c>
      <c r="AZ613" s="9"/>
      <c r="BA613" s="9"/>
      <c r="BB613" s="9">
        <v>0</v>
      </c>
      <c r="BC613" s="9">
        <v>0</v>
      </c>
      <c r="BD613" s="9"/>
      <c r="BE613" s="9">
        <v>0</v>
      </c>
      <c r="BF613" s="8"/>
      <c r="BG613" s="9"/>
      <c r="BH613" s="4"/>
      <c r="BI613" s="4"/>
      <c r="BJ613" s="4"/>
      <c r="BK613" s="4"/>
      <c r="BL613" s="4"/>
    </row>
    <row r="614" spans="1:64" s="3" customFormat="1" x14ac:dyDescent="0.2">
      <c r="A614" s="41"/>
      <c r="B614" s="35" t="s">
        <v>520</v>
      </c>
      <c r="C614" s="10">
        <v>222331.30000000002</v>
      </c>
      <c r="D614" s="8">
        <v>52464.100000000006</v>
      </c>
      <c r="E614" s="8">
        <v>168868.1</v>
      </c>
      <c r="F614" s="8">
        <v>134541.4</v>
      </c>
      <c r="G614" s="8">
        <v>0</v>
      </c>
      <c r="H614" s="8">
        <v>3137.6</v>
      </c>
      <c r="I614" s="8">
        <v>2762.2</v>
      </c>
      <c r="J614" s="8">
        <v>1205</v>
      </c>
      <c r="K614" s="8">
        <v>650.79999999999995</v>
      </c>
      <c r="L614" s="8">
        <v>0</v>
      </c>
      <c r="M614" s="8">
        <v>772.9</v>
      </c>
      <c r="N614" s="8">
        <v>30</v>
      </c>
      <c r="O614" s="8">
        <v>103.5</v>
      </c>
      <c r="P614" s="8">
        <v>0</v>
      </c>
      <c r="Q614" s="8">
        <v>11226.4</v>
      </c>
      <c r="R614" s="8">
        <v>15307.7</v>
      </c>
      <c r="S614" s="8">
        <v>1892.8</v>
      </c>
      <c r="T614" s="8">
        <v>922.5</v>
      </c>
      <c r="U614" s="19">
        <v>76.599999999999994</v>
      </c>
      <c r="V614" s="58">
        <f>V615+V616</f>
        <v>99.7</v>
      </c>
      <c r="W614" s="8">
        <f t="shared" ref="W614:AB614" si="1055">W615+W616</f>
        <v>0</v>
      </c>
      <c r="X614" s="8">
        <f t="shared" si="1055"/>
        <v>99.7</v>
      </c>
      <c r="Y614" s="8">
        <f t="shared" ref="Y614:AA614" si="1056">Y615+Y616</f>
        <v>0</v>
      </c>
      <c r="Z614" s="8">
        <f t="shared" si="1056"/>
        <v>0</v>
      </c>
      <c r="AA614" s="8">
        <f t="shared" si="1056"/>
        <v>0</v>
      </c>
      <c r="AB614" s="8">
        <f t="shared" si="1055"/>
        <v>0</v>
      </c>
      <c r="AC614" s="8">
        <f t="shared" ref="AC614:AL614" si="1057">AC615+AC616</f>
        <v>-140</v>
      </c>
      <c r="AD614" s="8">
        <f t="shared" si="1057"/>
        <v>200</v>
      </c>
      <c r="AE614" s="8">
        <f t="shared" si="1057"/>
        <v>0</v>
      </c>
      <c r="AF614" s="8">
        <f t="shared" si="1057"/>
        <v>-60</v>
      </c>
      <c r="AG614" s="8">
        <f t="shared" si="1057"/>
        <v>0</v>
      </c>
      <c r="AH614" s="8">
        <f t="shared" si="1057"/>
        <v>0</v>
      </c>
      <c r="AI614" s="8">
        <f t="shared" si="1057"/>
        <v>0</v>
      </c>
      <c r="AJ614" s="8">
        <f t="shared" si="1057"/>
        <v>0</v>
      </c>
      <c r="AK614" s="8">
        <f t="shared" si="1057"/>
        <v>0</v>
      </c>
      <c r="AL614" s="8">
        <f t="shared" si="1057"/>
        <v>99.7</v>
      </c>
      <c r="AM614" s="8">
        <f t="shared" ref="AM614:AN614" si="1058">AM615+AM616</f>
        <v>0</v>
      </c>
      <c r="AN614" s="8">
        <f t="shared" si="1058"/>
        <v>0</v>
      </c>
      <c r="AO614" s="10">
        <f>AO615+AO616</f>
        <v>222431</v>
      </c>
      <c r="AP614" s="8">
        <f t="shared" ref="AP614" si="1059">AP615+AP616</f>
        <v>52464.100000000006</v>
      </c>
      <c r="AQ614" s="8">
        <f t="shared" ref="AQ614:BE614" si="1060">AQ615+AQ616</f>
        <v>168967.8</v>
      </c>
      <c r="AR614" s="8">
        <f t="shared" si="1060"/>
        <v>134541.4</v>
      </c>
      <c r="AS614" s="8">
        <f t="shared" ref="AS614" si="1061">AS615+AS616</f>
        <v>0</v>
      </c>
      <c r="AT614" s="8">
        <f t="shared" si="1060"/>
        <v>3137.6</v>
      </c>
      <c r="AU614" s="8">
        <f t="shared" si="1060"/>
        <v>2762.2</v>
      </c>
      <c r="AV614" s="8">
        <f t="shared" si="1060"/>
        <v>1065</v>
      </c>
      <c r="AW614" s="8">
        <f t="shared" si="1060"/>
        <v>850.8</v>
      </c>
      <c r="AX614" s="8">
        <f t="shared" si="1060"/>
        <v>0</v>
      </c>
      <c r="AY614" s="8">
        <f t="shared" si="1060"/>
        <v>712.9</v>
      </c>
      <c r="AZ614" s="8">
        <f t="shared" ref="AZ614:BA614" si="1062">AZ615+AZ616</f>
        <v>30</v>
      </c>
      <c r="BA614" s="8">
        <f t="shared" si="1062"/>
        <v>103.5</v>
      </c>
      <c r="BB614" s="8">
        <f t="shared" si="1060"/>
        <v>0</v>
      </c>
      <c r="BC614" s="8">
        <f t="shared" ref="BC614:BD614" si="1063">BC615+BC616</f>
        <v>11226.4</v>
      </c>
      <c r="BD614" s="8">
        <f t="shared" si="1063"/>
        <v>15307.7</v>
      </c>
      <c r="BE614" s="8">
        <f t="shared" si="1060"/>
        <v>1992.5</v>
      </c>
      <c r="BF614" s="8">
        <f t="shared" ref="BF614:BG614" si="1064">BF615+BF616</f>
        <v>922.5</v>
      </c>
      <c r="BG614" s="8">
        <f t="shared" si="1064"/>
        <v>76.599999999999994</v>
      </c>
      <c r="BH614" s="7"/>
      <c r="BI614" s="7"/>
      <c r="BJ614" s="7"/>
      <c r="BK614" s="4"/>
      <c r="BL614" s="4"/>
    </row>
    <row r="615" spans="1:64" s="3" customFormat="1" x14ac:dyDescent="0.2">
      <c r="A615" s="41"/>
      <c r="B615" s="35" t="s">
        <v>830</v>
      </c>
      <c r="C615" s="10">
        <v>131339.6</v>
      </c>
      <c r="D615" s="8">
        <v>26971.3</v>
      </c>
      <c r="E615" s="8">
        <v>104368.3</v>
      </c>
      <c r="F615" s="8">
        <v>88833.9</v>
      </c>
      <c r="G615" s="8">
        <v>0</v>
      </c>
      <c r="H615" s="8">
        <v>1445.8</v>
      </c>
      <c r="I615" s="8">
        <v>2762.2</v>
      </c>
      <c r="J615" s="8">
        <v>1205</v>
      </c>
      <c r="K615" s="8">
        <v>650.79999999999995</v>
      </c>
      <c r="L615" s="8">
        <v>0</v>
      </c>
      <c r="M615" s="8">
        <v>772.9</v>
      </c>
      <c r="N615" s="8">
        <v>30</v>
      </c>
      <c r="O615" s="8">
        <v>103.5</v>
      </c>
      <c r="P615" s="8">
        <v>0</v>
      </c>
      <c r="Q615" s="8">
        <v>0</v>
      </c>
      <c r="R615" s="8">
        <v>9433.6</v>
      </c>
      <c r="S615" s="8">
        <v>1892.8</v>
      </c>
      <c r="T615" s="8">
        <v>0</v>
      </c>
      <c r="U615" s="19">
        <v>0</v>
      </c>
      <c r="V615" s="58">
        <f>V617</f>
        <v>99.7</v>
      </c>
      <c r="W615" s="8">
        <f t="shared" ref="W615:AB615" si="1065">W617</f>
        <v>0</v>
      </c>
      <c r="X615" s="8">
        <f t="shared" si="1065"/>
        <v>99.7</v>
      </c>
      <c r="Y615" s="8">
        <f t="shared" ref="Y615:AA615" si="1066">Y617</f>
        <v>0</v>
      </c>
      <c r="Z615" s="8">
        <f t="shared" si="1066"/>
        <v>0</v>
      </c>
      <c r="AA615" s="8">
        <f t="shared" si="1066"/>
        <v>0</v>
      </c>
      <c r="AB615" s="8">
        <f t="shared" si="1065"/>
        <v>0</v>
      </c>
      <c r="AC615" s="8">
        <f t="shared" ref="AC615:AL615" si="1067">AC617</f>
        <v>-140</v>
      </c>
      <c r="AD615" s="8">
        <f t="shared" si="1067"/>
        <v>200</v>
      </c>
      <c r="AE615" s="8">
        <f t="shared" si="1067"/>
        <v>0</v>
      </c>
      <c r="AF615" s="8">
        <f t="shared" si="1067"/>
        <v>-60</v>
      </c>
      <c r="AG615" s="8">
        <f t="shared" si="1067"/>
        <v>0</v>
      </c>
      <c r="AH615" s="8">
        <f t="shared" si="1067"/>
        <v>0</v>
      </c>
      <c r="AI615" s="8">
        <f t="shared" si="1067"/>
        <v>0</v>
      </c>
      <c r="AJ615" s="8">
        <f t="shared" si="1067"/>
        <v>0</v>
      </c>
      <c r="AK615" s="8">
        <f t="shared" si="1067"/>
        <v>0</v>
      </c>
      <c r="AL615" s="8">
        <f t="shared" si="1067"/>
        <v>99.7</v>
      </c>
      <c r="AM615" s="8">
        <f t="shared" ref="AM615:AN615" si="1068">AM617</f>
        <v>0</v>
      </c>
      <c r="AN615" s="8">
        <f t="shared" si="1068"/>
        <v>0</v>
      </c>
      <c r="AO615" s="10">
        <f>AO617</f>
        <v>131439.29999999999</v>
      </c>
      <c r="AP615" s="8">
        <f t="shared" ref="AP615" si="1069">AP617</f>
        <v>26971.3</v>
      </c>
      <c r="AQ615" s="8">
        <f t="shared" ref="AQ615:BE615" si="1070">AQ617</f>
        <v>104468</v>
      </c>
      <c r="AR615" s="8">
        <f t="shared" si="1070"/>
        <v>88833.9</v>
      </c>
      <c r="AS615" s="8">
        <f t="shared" ref="AS615" si="1071">AS617</f>
        <v>0</v>
      </c>
      <c r="AT615" s="8">
        <f t="shared" si="1070"/>
        <v>1445.8</v>
      </c>
      <c r="AU615" s="8">
        <f t="shared" si="1070"/>
        <v>2762.2</v>
      </c>
      <c r="AV615" s="8">
        <f t="shared" si="1070"/>
        <v>1065</v>
      </c>
      <c r="AW615" s="8">
        <f t="shared" si="1070"/>
        <v>850.8</v>
      </c>
      <c r="AX615" s="8">
        <f t="shared" si="1070"/>
        <v>0</v>
      </c>
      <c r="AY615" s="8">
        <f t="shared" si="1070"/>
        <v>712.9</v>
      </c>
      <c r="AZ615" s="8">
        <f t="shared" ref="AZ615:BA615" si="1072">AZ617</f>
        <v>30</v>
      </c>
      <c r="BA615" s="8">
        <f t="shared" si="1072"/>
        <v>103.5</v>
      </c>
      <c r="BB615" s="8">
        <f t="shared" si="1070"/>
        <v>0</v>
      </c>
      <c r="BC615" s="8">
        <f t="shared" ref="BC615:BD615" si="1073">BC617</f>
        <v>0</v>
      </c>
      <c r="BD615" s="8">
        <f t="shared" si="1073"/>
        <v>9433.6</v>
      </c>
      <c r="BE615" s="8">
        <f t="shared" si="1070"/>
        <v>1992.5</v>
      </c>
      <c r="BF615" s="8">
        <f t="shared" ref="BF615:BG615" si="1074">BF617</f>
        <v>0</v>
      </c>
      <c r="BG615" s="8">
        <f t="shared" si="1074"/>
        <v>0</v>
      </c>
      <c r="BH615" s="7"/>
      <c r="BI615" s="7"/>
      <c r="BJ615" s="7"/>
      <c r="BK615" s="4"/>
      <c r="BL615" s="4"/>
    </row>
    <row r="616" spans="1:64" s="3" customFormat="1" x14ac:dyDescent="0.2">
      <c r="A616" s="41"/>
      <c r="B616" s="35" t="s">
        <v>831</v>
      </c>
      <c r="C616" s="10">
        <v>90991.700000000012</v>
      </c>
      <c r="D616" s="8">
        <v>25492.800000000003</v>
      </c>
      <c r="E616" s="8">
        <v>64499.8</v>
      </c>
      <c r="F616" s="8">
        <v>45707.500000000007</v>
      </c>
      <c r="G616" s="8">
        <v>0</v>
      </c>
      <c r="H616" s="8">
        <v>1691.8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11226.4</v>
      </c>
      <c r="R616" s="8">
        <v>5874.0999999999995</v>
      </c>
      <c r="S616" s="8">
        <v>0</v>
      </c>
      <c r="T616" s="8">
        <v>922.5</v>
      </c>
      <c r="U616" s="19">
        <v>76.599999999999994</v>
      </c>
      <c r="V616" s="58">
        <f>SUM(V618:V642)</f>
        <v>0</v>
      </c>
      <c r="W616" s="8">
        <f t="shared" ref="W616:AB616" si="1075">SUM(W618:W642)</f>
        <v>0</v>
      </c>
      <c r="X616" s="8">
        <f t="shared" si="1075"/>
        <v>0</v>
      </c>
      <c r="Y616" s="8">
        <f t="shared" ref="Y616:AA616" si="1076">SUM(Y618:Y642)</f>
        <v>0</v>
      </c>
      <c r="Z616" s="8">
        <f t="shared" si="1076"/>
        <v>0</v>
      </c>
      <c r="AA616" s="8">
        <f t="shared" si="1076"/>
        <v>0</v>
      </c>
      <c r="AB616" s="8">
        <f t="shared" si="1075"/>
        <v>0</v>
      </c>
      <c r="AC616" s="8">
        <f t="shared" ref="AC616:AL616" si="1077">SUM(AC618:AC642)</f>
        <v>0</v>
      </c>
      <c r="AD616" s="8">
        <f t="shared" si="1077"/>
        <v>0</v>
      </c>
      <c r="AE616" s="8">
        <f t="shared" si="1077"/>
        <v>0</v>
      </c>
      <c r="AF616" s="8">
        <f t="shared" si="1077"/>
        <v>0</v>
      </c>
      <c r="AG616" s="8">
        <f t="shared" si="1077"/>
        <v>0</v>
      </c>
      <c r="AH616" s="8">
        <f t="shared" si="1077"/>
        <v>0</v>
      </c>
      <c r="AI616" s="8">
        <f t="shared" si="1077"/>
        <v>0</v>
      </c>
      <c r="AJ616" s="8">
        <f t="shared" si="1077"/>
        <v>0</v>
      </c>
      <c r="AK616" s="8">
        <f t="shared" si="1077"/>
        <v>0</v>
      </c>
      <c r="AL616" s="8">
        <f t="shared" si="1077"/>
        <v>0</v>
      </c>
      <c r="AM616" s="8">
        <f t="shared" ref="AM616:AN616" si="1078">SUM(AM618:AM642)</f>
        <v>0</v>
      </c>
      <c r="AN616" s="8">
        <f t="shared" si="1078"/>
        <v>0</v>
      </c>
      <c r="AO616" s="10">
        <f>SUM(AO618:AO642)</f>
        <v>90991.700000000012</v>
      </c>
      <c r="AP616" s="8">
        <f t="shared" ref="AP616" si="1079">SUM(AP618:AP642)</f>
        <v>25492.800000000003</v>
      </c>
      <c r="AQ616" s="8">
        <f t="shared" ref="AQ616:BE616" si="1080">SUM(AQ618:AQ642)</f>
        <v>64499.8</v>
      </c>
      <c r="AR616" s="8">
        <f t="shared" si="1080"/>
        <v>45707.500000000007</v>
      </c>
      <c r="AS616" s="8">
        <f t="shared" ref="AS616" si="1081">SUM(AS618:AS642)</f>
        <v>0</v>
      </c>
      <c r="AT616" s="8">
        <f t="shared" si="1080"/>
        <v>1691.8</v>
      </c>
      <c r="AU616" s="8">
        <f t="shared" si="1080"/>
        <v>0</v>
      </c>
      <c r="AV616" s="8">
        <f t="shared" si="1080"/>
        <v>0</v>
      </c>
      <c r="AW616" s="8">
        <f t="shared" si="1080"/>
        <v>0</v>
      </c>
      <c r="AX616" s="8">
        <f t="shared" si="1080"/>
        <v>0</v>
      </c>
      <c r="AY616" s="8">
        <f t="shared" si="1080"/>
        <v>0</v>
      </c>
      <c r="AZ616" s="8">
        <f t="shared" ref="AZ616:BA616" si="1082">SUM(AZ618:AZ642)</f>
        <v>0</v>
      </c>
      <c r="BA616" s="8">
        <f t="shared" si="1082"/>
        <v>0</v>
      </c>
      <c r="BB616" s="8">
        <f t="shared" si="1080"/>
        <v>0</v>
      </c>
      <c r="BC616" s="8">
        <f t="shared" ref="BC616:BD616" si="1083">SUM(BC618:BC642)</f>
        <v>11226.4</v>
      </c>
      <c r="BD616" s="8">
        <f t="shared" si="1083"/>
        <v>5874.0999999999995</v>
      </c>
      <c r="BE616" s="8">
        <f t="shared" si="1080"/>
        <v>0</v>
      </c>
      <c r="BF616" s="8">
        <f t="shared" ref="BF616:BG616" si="1084">SUM(BF618:BF642)</f>
        <v>922.5</v>
      </c>
      <c r="BG616" s="8">
        <f t="shared" si="1084"/>
        <v>76.599999999999994</v>
      </c>
      <c r="BH616" s="7"/>
      <c r="BI616" s="7"/>
      <c r="BJ616" s="7"/>
      <c r="BK616" s="4"/>
      <c r="BL616" s="4"/>
    </row>
    <row r="617" spans="1:64" x14ac:dyDescent="0.2">
      <c r="A617" s="40">
        <v>1548</v>
      </c>
      <c r="B617" s="36" t="s">
        <v>20</v>
      </c>
      <c r="C617" s="11">
        <v>131339.6</v>
      </c>
      <c r="D617" s="9">
        <v>26971.3</v>
      </c>
      <c r="E617" s="9">
        <v>104368.3</v>
      </c>
      <c r="F617" s="9">
        <v>88833.9</v>
      </c>
      <c r="G617" s="9">
        <v>0</v>
      </c>
      <c r="H617" s="9">
        <v>1445.8</v>
      </c>
      <c r="I617" s="9">
        <v>2762.2</v>
      </c>
      <c r="J617" s="9">
        <v>1205</v>
      </c>
      <c r="K617" s="9">
        <v>650.79999999999995</v>
      </c>
      <c r="L617" s="9">
        <v>0</v>
      </c>
      <c r="M617" s="9">
        <v>772.9</v>
      </c>
      <c r="N617" s="9">
        <v>30</v>
      </c>
      <c r="O617" s="9">
        <v>103.5</v>
      </c>
      <c r="P617" s="9">
        <v>0</v>
      </c>
      <c r="Q617" s="9">
        <v>0</v>
      </c>
      <c r="R617" s="9">
        <v>9433.6</v>
      </c>
      <c r="S617" s="9">
        <v>1892.8</v>
      </c>
      <c r="T617" s="9">
        <v>0</v>
      </c>
      <c r="U617" s="21">
        <v>0</v>
      </c>
      <c r="V617" s="59">
        <f t="shared" ref="V617:V642" si="1085">W617+X617+AM617+AN617</f>
        <v>99.7</v>
      </c>
      <c r="W617" s="9"/>
      <c r="X617" s="9">
        <f t="shared" ref="X617:X642" si="1086">Y617+Z617+AA617+AB617+AI617+AJ617+AK617+AL617</f>
        <v>99.7</v>
      </c>
      <c r="Y617" s="9"/>
      <c r="Z617" s="9"/>
      <c r="AA617" s="9"/>
      <c r="AB617" s="9">
        <f t="shared" ref="AB617:AB642" si="1087">SUM(AC617:AH617)</f>
        <v>0</v>
      </c>
      <c r="AC617" s="9">
        <v>-140</v>
      </c>
      <c r="AD617" s="9">
        <v>200</v>
      </c>
      <c r="AE617" s="9"/>
      <c r="AF617" s="9">
        <v>-60</v>
      </c>
      <c r="AG617" s="9"/>
      <c r="AH617" s="9"/>
      <c r="AI617" s="9"/>
      <c r="AJ617" s="9"/>
      <c r="AK617" s="9"/>
      <c r="AL617" s="9">
        <v>99.7</v>
      </c>
      <c r="AM617" s="9"/>
      <c r="AN617" s="48"/>
      <c r="AO617" s="11">
        <f t="shared" ref="AO617:AO642" si="1088">AP617+AQ617+BF617+BG617</f>
        <v>131439.29999999999</v>
      </c>
      <c r="AP617" s="9">
        <f t="shared" ref="AP617:AP642" si="1089">D617+W617</f>
        <v>26971.3</v>
      </c>
      <c r="AQ617" s="9">
        <f t="shared" ref="AQ617:AQ642" si="1090">AR617+AS617+AT617+AU617+BB617+BC617+BD617+BE617</f>
        <v>104468</v>
      </c>
      <c r="AR617" s="9">
        <f t="shared" ref="AR617:AR642" si="1091">F617+Y617</f>
        <v>88833.9</v>
      </c>
      <c r="AS617" s="9">
        <f t="shared" ref="AS617:AS642" si="1092">G617+Z617</f>
        <v>0</v>
      </c>
      <c r="AT617" s="9">
        <f t="shared" ref="AT617:AT642" si="1093">H617+AA617</f>
        <v>1445.8</v>
      </c>
      <c r="AU617" s="9">
        <f t="shared" ref="AU617:AU642" si="1094">SUM(AV617:BA617)</f>
        <v>2762.2</v>
      </c>
      <c r="AV617" s="9">
        <f t="shared" ref="AV617:AV642" si="1095">J617+AC617</f>
        <v>1065</v>
      </c>
      <c r="AW617" s="9">
        <f t="shared" ref="AW617:AW642" si="1096">K617+AD617</f>
        <v>850.8</v>
      </c>
      <c r="AX617" s="9">
        <f t="shared" ref="AX617:AX642" si="1097">L617+AE617</f>
        <v>0</v>
      </c>
      <c r="AY617" s="9">
        <f t="shared" ref="AY617:AY642" si="1098">M617+AF617</f>
        <v>712.9</v>
      </c>
      <c r="AZ617" s="9">
        <f t="shared" ref="AZ617:AZ642" si="1099">N617+AG617</f>
        <v>30</v>
      </c>
      <c r="BA617" s="9">
        <f t="shared" ref="BA617:BA642" si="1100">O617+AH617</f>
        <v>103.5</v>
      </c>
      <c r="BB617" s="9">
        <f t="shared" ref="BB617:BB642" si="1101">P617+AI617</f>
        <v>0</v>
      </c>
      <c r="BC617" s="9">
        <f t="shared" ref="BC617:BC642" si="1102">Q617+AJ617</f>
        <v>0</v>
      </c>
      <c r="BD617" s="9">
        <f t="shared" ref="BD617:BD642" si="1103">R617+AK617</f>
        <v>9433.6</v>
      </c>
      <c r="BE617" s="9">
        <f t="shared" ref="BE617:BE642" si="1104">S617+AL617</f>
        <v>1992.5</v>
      </c>
      <c r="BF617" s="9">
        <f t="shared" ref="BF617:BG642" si="1105">T617+AM617</f>
        <v>0</v>
      </c>
      <c r="BG617" s="9">
        <f t="shared" si="1105"/>
        <v>0</v>
      </c>
      <c r="BH617" s="4"/>
      <c r="BI617" s="4"/>
      <c r="BJ617" s="4"/>
      <c r="BK617" s="4"/>
      <c r="BL617" s="4"/>
    </row>
    <row r="618" spans="1:64" x14ac:dyDescent="0.2">
      <c r="A618" s="40">
        <v>1549</v>
      </c>
      <c r="B618" s="36" t="s">
        <v>521</v>
      </c>
      <c r="C618" s="11">
        <v>2008.3000000000002</v>
      </c>
      <c r="D618" s="9">
        <v>877.9</v>
      </c>
      <c r="E618" s="9">
        <v>1130.4000000000001</v>
      </c>
      <c r="F618" s="9">
        <v>996.1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134.30000000000001</v>
      </c>
      <c r="S618" s="9">
        <v>0</v>
      </c>
      <c r="T618" s="9">
        <v>0</v>
      </c>
      <c r="U618" s="21">
        <v>0</v>
      </c>
      <c r="V618" s="59">
        <f t="shared" si="1085"/>
        <v>0</v>
      </c>
      <c r="W618" s="9"/>
      <c r="X618" s="9">
        <f t="shared" si="1086"/>
        <v>0</v>
      </c>
      <c r="Y618" s="9"/>
      <c r="Z618" s="9"/>
      <c r="AA618" s="9"/>
      <c r="AB618" s="9">
        <f t="shared" si="1087"/>
        <v>0</v>
      </c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48"/>
      <c r="AO618" s="11">
        <f t="shared" si="1088"/>
        <v>2008.3000000000002</v>
      </c>
      <c r="AP618" s="9">
        <f t="shared" si="1089"/>
        <v>877.9</v>
      </c>
      <c r="AQ618" s="9">
        <f t="shared" si="1090"/>
        <v>1130.4000000000001</v>
      </c>
      <c r="AR618" s="9">
        <f t="shared" si="1091"/>
        <v>996.1</v>
      </c>
      <c r="AS618" s="9">
        <f t="shared" si="1092"/>
        <v>0</v>
      </c>
      <c r="AT618" s="9">
        <f t="shared" si="1093"/>
        <v>0</v>
      </c>
      <c r="AU618" s="9">
        <f t="shared" si="1094"/>
        <v>0</v>
      </c>
      <c r="AV618" s="9">
        <f t="shared" si="1095"/>
        <v>0</v>
      </c>
      <c r="AW618" s="9">
        <f t="shared" si="1096"/>
        <v>0</v>
      </c>
      <c r="AX618" s="9">
        <f t="shared" si="1097"/>
        <v>0</v>
      </c>
      <c r="AY618" s="9">
        <f t="shared" si="1098"/>
        <v>0</v>
      </c>
      <c r="AZ618" s="9">
        <f t="shared" si="1099"/>
        <v>0</v>
      </c>
      <c r="BA618" s="9">
        <f t="shared" si="1100"/>
        <v>0</v>
      </c>
      <c r="BB618" s="9">
        <f t="shared" si="1101"/>
        <v>0</v>
      </c>
      <c r="BC618" s="9">
        <f t="shared" si="1102"/>
        <v>0</v>
      </c>
      <c r="BD618" s="9">
        <f t="shared" si="1103"/>
        <v>134.30000000000001</v>
      </c>
      <c r="BE618" s="9">
        <f t="shared" si="1104"/>
        <v>0</v>
      </c>
      <c r="BF618" s="9">
        <f t="shared" si="1105"/>
        <v>0</v>
      </c>
      <c r="BG618" s="9">
        <f t="shared" si="1105"/>
        <v>0</v>
      </c>
      <c r="BH618" s="4"/>
      <c r="BI618" s="4"/>
      <c r="BJ618" s="4"/>
      <c r="BK618" s="4"/>
      <c r="BL618" s="4"/>
    </row>
    <row r="619" spans="1:64" x14ac:dyDescent="0.2">
      <c r="A619" s="40">
        <v>1550</v>
      </c>
      <c r="B619" s="36" t="s">
        <v>522</v>
      </c>
      <c r="C619" s="11">
        <v>1810.7999999999997</v>
      </c>
      <c r="D619" s="9">
        <v>892.8</v>
      </c>
      <c r="E619" s="9">
        <v>825.49999999999989</v>
      </c>
      <c r="F619" s="9">
        <v>714.09999999999991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111.4</v>
      </c>
      <c r="S619" s="9">
        <v>0</v>
      </c>
      <c r="T619" s="9">
        <v>92.5</v>
      </c>
      <c r="U619" s="21">
        <v>0</v>
      </c>
      <c r="V619" s="59">
        <f t="shared" si="1085"/>
        <v>0</v>
      </c>
      <c r="W619" s="9"/>
      <c r="X619" s="9">
        <f t="shared" si="1086"/>
        <v>0</v>
      </c>
      <c r="Y619" s="9"/>
      <c r="Z619" s="9"/>
      <c r="AA619" s="9"/>
      <c r="AB619" s="9">
        <f t="shared" si="1087"/>
        <v>0</v>
      </c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48"/>
      <c r="AO619" s="11">
        <f t="shared" si="1088"/>
        <v>1810.7999999999997</v>
      </c>
      <c r="AP619" s="9">
        <f t="shared" si="1089"/>
        <v>892.8</v>
      </c>
      <c r="AQ619" s="9">
        <f t="shared" si="1090"/>
        <v>825.49999999999989</v>
      </c>
      <c r="AR619" s="9">
        <f t="shared" si="1091"/>
        <v>714.09999999999991</v>
      </c>
      <c r="AS619" s="9">
        <f t="shared" si="1092"/>
        <v>0</v>
      </c>
      <c r="AT619" s="9">
        <f t="shared" si="1093"/>
        <v>0</v>
      </c>
      <c r="AU619" s="9">
        <f t="shared" si="1094"/>
        <v>0</v>
      </c>
      <c r="AV619" s="9">
        <f t="shared" si="1095"/>
        <v>0</v>
      </c>
      <c r="AW619" s="9">
        <f t="shared" si="1096"/>
        <v>0</v>
      </c>
      <c r="AX619" s="9">
        <f t="shared" si="1097"/>
        <v>0</v>
      </c>
      <c r="AY619" s="9">
        <f t="shared" si="1098"/>
        <v>0</v>
      </c>
      <c r="AZ619" s="9">
        <f t="shared" si="1099"/>
        <v>0</v>
      </c>
      <c r="BA619" s="9">
        <f t="shared" si="1100"/>
        <v>0</v>
      </c>
      <c r="BB619" s="9">
        <f t="shared" si="1101"/>
        <v>0</v>
      </c>
      <c r="BC619" s="9">
        <f t="shared" si="1102"/>
        <v>0</v>
      </c>
      <c r="BD619" s="9">
        <f t="shared" si="1103"/>
        <v>111.4</v>
      </c>
      <c r="BE619" s="9">
        <f t="shared" si="1104"/>
        <v>0</v>
      </c>
      <c r="BF619" s="9">
        <f t="shared" si="1105"/>
        <v>92.5</v>
      </c>
      <c r="BG619" s="9">
        <f t="shared" si="1105"/>
        <v>0</v>
      </c>
      <c r="BH619" s="4"/>
      <c r="BI619" s="4"/>
      <c r="BJ619" s="4"/>
      <c r="BK619" s="4"/>
      <c r="BL619" s="4"/>
    </row>
    <row r="620" spans="1:64" x14ac:dyDescent="0.2">
      <c r="A620" s="40">
        <v>1551</v>
      </c>
      <c r="B620" s="36" t="s">
        <v>523</v>
      </c>
      <c r="C620" s="11">
        <v>5570.4000000000005</v>
      </c>
      <c r="D620" s="9">
        <v>1518.4</v>
      </c>
      <c r="E620" s="9">
        <v>4005.7</v>
      </c>
      <c r="F620" s="9">
        <v>3525.2999999999997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480.4</v>
      </c>
      <c r="S620" s="9">
        <v>0</v>
      </c>
      <c r="T620" s="9">
        <v>46.3</v>
      </c>
      <c r="U620" s="21">
        <v>0</v>
      </c>
      <c r="V620" s="59">
        <f t="shared" si="1085"/>
        <v>0</v>
      </c>
      <c r="W620" s="9"/>
      <c r="X620" s="9">
        <f t="shared" si="1086"/>
        <v>0</v>
      </c>
      <c r="Y620" s="9"/>
      <c r="Z620" s="9"/>
      <c r="AA620" s="9"/>
      <c r="AB620" s="9">
        <f t="shared" si="1087"/>
        <v>0</v>
      </c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48"/>
      <c r="AO620" s="11">
        <f t="shared" si="1088"/>
        <v>5570.4000000000005</v>
      </c>
      <c r="AP620" s="9">
        <f t="shared" si="1089"/>
        <v>1518.4</v>
      </c>
      <c r="AQ620" s="9">
        <f t="shared" si="1090"/>
        <v>4005.7</v>
      </c>
      <c r="AR620" s="9">
        <f t="shared" si="1091"/>
        <v>3525.2999999999997</v>
      </c>
      <c r="AS620" s="9">
        <f t="shared" si="1092"/>
        <v>0</v>
      </c>
      <c r="AT620" s="9">
        <f t="shared" si="1093"/>
        <v>0</v>
      </c>
      <c r="AU620" s="9">
        <f t="shared" si="1094"/>
        <v>0</v>
      </c>
      <c r="AV620" s="9">
        <f t="shared" si="1095"/>
        <v>0</v>
      </c>
      <c r="AW620" s="9">
        <f t="shared" si="1096"/>
        <v>0</v>
      </c>
      <c r="AX620" s="9">
        <f t="shared" si="1097"/>
        <v>0</v>
      </c>
      <c r="AY620" s="9">
        <f t="shared" si="1098"/>
        <v>0</v>
      </c>
      <c r="AZ620" s="9">
        <f t="shared" si="1099"/>
        <v>0</v>
      </c>
      <c r="BA620" s="9">
        <f t="shared" si="1100"/>
        <v>0</v>
      </c>
      <c r="BB620" s="9">
        <f t="shared" si="1101"/>
        <v>0</v>
      </c>
      <c r="BC620" s="9">
        <f t="shared" si="1102"/>
        <v>0</v>
      </c>
      <c r="BD620" s="9">
        <f t="shared" si="1103"/>
        <v>480.4</v>
      </c>
      <c r="BE620" s="9">
        <f t="shared" si="1104"/>
        <v>0</v>
      </c>
      <c r="BF620" s="9">
        <f t="shared" si="1105"/>
        <v>46.3</v>
      </c>
      <c r="BG620" s="9">
        <f t="shared" si="1105"/>
        <v>0</v>
      </c>
      <c r="BH620" s="4"/>
      <c r="BI620" s="4"/>
      <c r="BJ620" s="4"/>
      <c r="BK620" s="4"/>
      <c r="BL620" s="4"/>
    </row>
    <row r="621" spans="1:64" x14ac:dyDescent="0.2">
      <c r="A621" s="40">
        <v>1552</v>
      </c>
      <c r="B621" s="36" t="s">
        <v>524</v>
      </c>
      <c r="C621" s="11">
        <v>3641.5999999999995</v>
      </c>
      <c r="D621" s="9">
        <v>329.1</v>
      </c>
      <c r="E621" s="9">
        <v>3312.4999999999995</v>
      </c>
      <c r="F621" s="9">
        <v>2150.3999999999996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960</v>
      </c>
      <c r="R621" s="9">
        <v>202.1</v>
      </c>
      <c r="S621" s="9">
        <v>0</v>
      </c>
      <c r="T621" s="9">
        <v>0</v>
      </c>
      <c r="U621" s="21">
        <v>0</v>
      </c>
      <c r="V621" s="59">
        <f t="shared" si="1085"/>
        <v>0</v>
      </c>
      <c r="W621" s="9"/>
      <c r="X621" s="9">
        <f t="shared" si="1086"/>
        <v>0</v>
      </c>
      <c r="Y621" s="9"/>
      <c r="Z621" s="9"/>
      <c r="AA621" s="9"/>
      <c r="AB621" s="9">
        <f t="shared" si="1087"/>
        <v>0</v>
      </c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48"/>
      <c r="AO621" s="11">
        <f t="shared" si="1088"/>
        <v>3641.5999999999995</v>
      </c>
      <c r="AP621" s="9">
        <f t="shared" si="1089"/>
        <v>329.1</v>
      </c>
      <c r="AQ621" s="9">
        <f t="shared" si="1090"/>
        <v>3312.4999999999995</v>
      </c>
      <c r="AR621" s="9">
        <f t="shared" si="1091"/>
        <v>2150.3999999999996</v>
      </c>
      <c r="AS621" s="9">
        <f t="shared" si="1092"/>
        <v>0</v>
      </c>
      <c r="AT621" s="9">
        <f t="shared" si="1093"/>
        <v>0</v>
      </c>
      <c r="AU621" s="9">
        <f t="shared" si="1094"/>
        <v>0</v>
      </c>
      <c r="AV621" s="9">
        <f t="shared" si="1095"/>
        <v>0</v>
      </c>
      <c r="AW621" s="9">
        <f t="shared" si="1096"/>
        <v>0</v>
      </c>
      <c r="AX621" s="9">
        <f t="shared" si="1097"/>
        <v>0</v>
      </c>
      <c r="AY621" s="9">
        <f t="shared" si="1098"/>
        <v>0</v>
      </c>
      <c r="AZ621" s="9">
        <f t="shared" si="1099"/>
        <v>0</v>
      </c>
      <c r="BA621" s="9">
        <f t="shared" si="1100"/>
        <v>0</v>
      </c>
      <c r="BB621" s="9">
        <f t="shared" si="1101"/>
        <v>0</v>
      </c>
      <c r="BC621" s="9">
        <f t="shared" si="1102"/>
        <v>960</v>
      </c>
      <c r="BD621" s="9">
        <f t="shared" si="1103"/>
        <v>202.1</v>
      </c>
      <c r="BE621" s="9">
        <f t="shared" si="1104"/>
        <v>0</v>
      </c>
      <c r="BF621" s="9">
        <f t="shared" si="1105"/>
        <v>0</v>
      </c>
      <c r="BG621" s="9">
        <f t="shared" si="1105"/>
        <v>0</v>
      </c>
      <c r="BH621" s="4"/>
      <c r="BI621" s="4"/>
      <c r="BJ621" s="4"/>
      <c r="BK621" s="4"/>
      <c r="BL621" s="4"/>
    </row>
    <row r="622" spans="1:64" x14ac:dyDescent="0.2">
      <c r="A622" s="40">
        <v>1553</v>
      </c>
      <c r="B622" s="36" t="s">
        <v>525</v>
      </c>
      <c r="C622" s="11">
        <v>2682.7</v>
      </c>
      <c r="D622" s="9">
        <v>1037.9000000000001</v>
      </c>
      <c r="E622" s="9">
        <v>1587.6000000000001</v>
      </c>
      <c r="F622" s="9">
        <v>1446.7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140.9</v>
      </c>
      <c r="S622" s="9">
        <v>0</v>
      </c>
      <c r="T622" s="9">
        <v>57.2</v>
      </c>
      <c r="U622" s="21">
        <v>0</v>
      </c>
      <c r="V622" s="59">
        <f t="shared" si="1085"/>
        <v>0</v>
      </c>
      <c r="W622" s="9"/>
      <c r="X622" s="9">
        <f t="shared" si="1086"/>
        <v>0</v>
      </c>
      <c r="Y622" s="9"/>
      <c r="Z622" s="9"/>
      <c r="AA622" s="9"/>
      <c r="AB622" s="9">
        <f t="shared" si="1087"/>
        <v>0</v>
      </c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48"/>
      <c r="AO622" s="11">
        <f t="shared" si="1088"/>
        <v>2682.7</v>
      </c>
      <c r="AP622" s="9">
        <f t="shared" si="1089"/>
        <v>1037.9000000000001</v>
      </c>
      <c r="AQ622" s="9">
        <f t="shared" si="1090"/>
        <v>1587.6000000000001</v>
      </c>
      <c r="AR622" s="9">
        <f t="shared" si="1091"/>
        <v>1446.7</v>
      </c>
      <c r="AS622" s="9">
        <f t="shared" si="1092"/>
        <v>0</v>
      </c>
      <c r="AT622" s="9">
        <f t="shared" si="1093"/>
        <v>0</v>
      </c>
      <c r="AU622" s="9">
        <f t="shared" si="1094"/>
        <v>0</v>
      </c>
      <c r="AV622" s="9">
        <f t="shared" si="1095"/>
        <v>0</v>
      </c>
      <c r="AW622" s="9">
        <f t="shared" si="1096"/>
        <v>0</v>
      </c>
      <c r="AX622" s="9">
        <f t="shared" si="1097"/>
        <v>0</v>
      </c>
      <c r="AY622" s="9">
        <f t="shared" si="1098"/>
        <v>0</v>
      </c>
      <c r="AZ622" s="9">
        <f t="shared" si="1099"/>
        <v>0</v>
      </c>
      <c r="BA622" s="9">
        <f t="shared" si="1100"/>
        <v>0</v>
      </c>
      <c r="BB622" s="9">
        <f t="shared" si="1101"/>
        <v>0</v>
      </c>
      <c r="BC622" s="9">
        <f t="shared" si="1102"/>
        <v>0</v>
      </c>
      <c r="BD622" s="9">
        <f t="shared" si="1103"/>
        <v>140.9</v>
      </c>
      <c r="BE622" s="9">
        <f t="shared" si="1104"/>
        <v>0</v>
      </c>
      <c r="BF622" s="9">
        <f t="shared" si="1105"/>
        <v>57.2</v>
      </c>
      <c r="BG622" s="9">
        <f t="shared" si="1105"/>
        <v>0</v>
      </c>
      <c r="BH622" s="4"/>
      <c r="BI622" s="4"/>
      <c r="BJ622" s="4"/>
      <c r="BK622" s="4"/>
      <c r="BL622" s="4"/>
    </row>
    <row r="623" spans="1:64" x14ac:dyDescent="0.2">
      <c r="A623" s="40">
        <v>1554</v>
      </c>
      <c r="B623" s="36" t="s">
        <v>526</v>
      </c>
      <c r="C623" s="11">
        <v>1781.6000000000001</v>
      </c>
      <c r="D623" s="9">
        <v>884.1</v>
      </c>
      <c r="E623" s="9">
        <v>873.8</v>
      </c>
      <c r="F623" s="9">
        <v>759.8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114</v>
      </c>
      <c r="S623" s="9">
        <v>0</v>
      </c>
      <c r="T623" s="9">
        <v>23.7</v>
      </c>
      <c r="U623" s="21">
        <v>0</v>
      </c>
      <c r="V623" s="59">
        <f t="shared" si="1085"/>
        <v>0</v>
      </c>
      <c r="W623" s="9"/>
      <c r="X623" s="9">
        <f t="shared" si="1086"/>
        <v>0</v>
      </c>
      <c r="Y623" s="9"/>
      <c r="Z623" s="9"/>
      <c r="AA623" s="9"/>
      <c r="AB623" s="9">
        <f t="shared" si="1087"/>
        <v>0</v>
      </c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48"/>
      <c r="AO623" s="11">
        <f t="shared" si="1088"/>
        <v>1781.6000000000001</v>
      </c>
      <c r="AP623" s="9">
        <f t="shared" si="1089"/>
        <v>884.1</v>
      </c>
      <c r="AQ623" s="9">
        <f t="shared" si="1090"/>
        <v>873.8</v>
      </c>
      <c r="AR623" s="9">
        <f t="shared" si="1091"/>
        <v>759.8</v>
      </c>
      <c r="AS623" s="9">
        <f t="shared" si="1092"/>
        <v>0</v>
      </c>
      <c r="AT623" s="9">
        <f t="shared" si="1093"/>
        <v>0</v>
      </c>
      <c r="AU623" s="9">
        <f t="shared" si="1094"/>
        <v>0</v>
      </c>
      <c r="AV623" s="9">
        <f t="shared" si="1095"/>
        <v>0</v>
      </c>
      <c r="AW623" s="9">
        <f t="shared" si="1096"/>
        <v>0</v>
      </c>
      <c r="AX623" s="9">
        <f t="shared" si="1097"/>
        <v>0</v>
      </c>
      <c r="AY623" s="9">
        <f t="shared" si="1098"/>
        <v>0</v>
      </c>
      <c r="AZ623" s="9">
        <f t="shared" si="1099"/>
        <v>0</v>
      </c>
      <c r="BA623" s="9">
        <f t="shared" si="1100"/>
        <v>0</v>
      </c>
      <c r="BB623" s="9">
        <f t="shared" si="1101"/>
        <v>0</v>
      </c>
      <c r="BC623" s="9">
        <f t="shared" si="1102"/>
        <v>0</v>
      </c>
      <c r="BD623" s="9">
        <f t="shared" si="1103"/>
        <v>114</v>
      </c>
      <c r="BE623" s="9">
        <f t="shared" si="1104"/>
        <v>0</v>
      </c>
      <c r="BF623" s="9">
        <f t="shared" si="1105"/>
        <v>23.7</v>
      </c>
      <c r="BG623" s="9">
        <f t="shared" si="1105"/>
        <v>0</v>
      </c>
      <c r="BH623" s="4"/>
      <c r="BI623" s="4"/>
      <c r="BJ623" s="4"/>
      <c r="BK623" s="4"/>
      <c r="BL623" s="4"/>
    </row>
    <row r="624" spans="1:64" x14ac:dyDescent="0.2">
      <c r="A624" s="40">
        <v>1555</v>
      </c>
      <c r="B624" s="36" t="s">
        <v>527</v>
      </c>
      <c r="C624" s="11">
        <v>2933.7</v>
      </c>
      <c r="D624" s="9">
        <v>987.5</v>
      </c>
      <c r="E624" s="9">
        <v>1873.7</v>
      </c>
      <c r="F624" s="9">
        <v>1057.4000000000001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700</v>
      </c>
      <c r="R624" s="9">
        <v>116.3</v>
      </c>
      <c r="S624" s="9">
        <v>0</v>
      </c>
      <c r="T624" s="9">
        <v>72.5</v>
      </c>
      <c r="U624" s="21">
        <v>0</v>
      </c>
      <c r="V624" s="59">
        <f t="shared" si="1085"/>
        <v>0</v>
      </c>
      <c r="W624" s="9"/>
      <c r="X624" s="9">
        <f t="shared" si="1086"/>
        <v>0</v>
      </c>
      <c r="Y624" s="9"/>
      <c r="Z624" s="9"/>
      <c r="AA624" s="9"/>
      <c r="AB624" s="9">
        <f t="shared" si="1087"/>
        <v>0</v>
      </c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48"/>
      <c r="AO624" s="11">
        <f t="shared" si="1088"/>
        <v>2933.7</v>
      </c>
      <c r="AP624" s="9">
        <f t="shared" si="1089"/>
        <v>987.5</v>
      </c>
      <c r="AQ624" s="9">
        <f t="shared" si="1090"/>
        <v>1873.7</v>
      </c>
      <c r="AR624" s="9">
        <f t="shared" si="1091"/>
        <v>1057.4000000000001</v>
      </c>
      <c r="AS624" s="9">
        <f t="shared" si="1092"/>
        <v>0</v>
      </c>
      <c r="AT624" s="9">
        <f t="shared" si="1093"/>
        <v>0</v>
      </c>
      <c r="AU624" s="9">
        <f t="shared" si="1094"/>
        <v>0</v>
      </c>
      <c r="AV624" s="9">
        <f t="shared" si="1095"/>
        <v>0</v>
      </c>
      <c r="AW624" s="9">
        <f t="shared" si="1096"/>
        <v>0</v>
      </c>
      <c r="AX624" s="9">
        <f t="shared" si="1097"/>
        <v>0</v>
      </c>
      <c r="AY624" s="9">
        <f t="shared" si="1098"/>
        <v>0</v>
      </c>
      <c r="AZ624" s="9">
        <f t="shared" si="1099"/>
        <v>0</v>
      </c>
      <c r="BA624" s="9">
        <f t="shared" si="1100"/>
        <v>0</v>
      </c>
      <c r="BB624" s="9">
        <f t="shared" si="1101"/>
        <v>0</v>
      </c>
      <c r="BC624" s="9">
        <f t="shared" si="1102"/>
        <v>700</v>
      </c>
      <c r="BD624" s="9">
        <f t="shared" si="1103"/>
        <v>116.3</v>
      </c>
      <c r="BE624" s="9">
        <f t="shared" si="1104"/>
        <v>0</v>
      </c>
      <c r="BF624" s="9">
        <f t="shared" si="1105"/>
        <v>72.5</v>
      </c>
      <c r="BG624" s="9">
        <f t="shared" si="1105"/>
        <v>0</v>
      </c>
      <c r="BH624" s="4"/>
      <c r="BI624" s="4"/>
      <c r="BJ624" s="4"/>
      <c r="BK624" s="4"/>
      <c r="BL624" s="4"/>
    </row>
    <row r="625" spans="1:64" x14ac:dyDescent="0.2">
      <c r="A625" s="40">
        <v>1556</v>
      </c>
      <c r="B625" s="36" t="s">
        <v>528</v>
      </c>
      <c r="C625" s="11">
        <v>9396.1999999999989</v>
      </c>
      <c r="D625" s="9">
        <v>1089.8</v>
      </c>
      <c r="E625" s="9">
        <v>8274.5</v>
      </c>
      <c r="F625" s="9">
        <v>1565.1000000000001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6516.4</v>
      </c>
      <c r="R625" s="9">
        <v>193</v>
      </c>
      <c r="S625" s="9">
        <v>0</v>
      </c>
      <c r="T625" s="9">
        <v>31.9</v>
      </c>
      <c r="U625" s="21">
        <v>0</v>
      </c>
      <c r="V625" s="59">
        <f t="shared" si="1085"/>
        <v>0</v>
      </c>
      <c r="W625" s="9"/>
      <c r="X625" s="9">
        <f t="shared" si="1086"/>
        <v>0</v>
      </c>
      <c r="Y625" s="9"/>
      <c r="Z625" s="9"/>
      <c r="AA625" s="9"/>
      <c r="AB625" s="9">
        <f t="shared" si="1087"/>
        <v>0</v>
      </c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48"/>
      <c r="AO625" s="11">
        <f t="shared" si="1088"/>
        <v>9396.1999999999989</v>
      </c>
      <c r="AP625" s="9">
        <f t="shared" si="1089"/>
        <v>1089.8</v>
      </c>
      <c r="AQ625" s="9">
        <f t="shared" si="1090"/>
        <v>8274.5</v>
      </c>
      <c r="AR625" s="9">
        <f t="shared" si="1091"/>
        <v>1565.1000000000001</v>
      </c>
      <c r="AS625" s="9">
        <f t="shared" si="1092"/>
        <v>0</v>
      </c>
      <c r="AT625" s="9">
        <f t="shared" si="1093"/>
        <v>0</v>
      </c>
      <c r="AU625" s="9">
        <f t="shared" si="1094"/>
        <v>0</v>
      </c>
      <c r="AV625" s="9">
        <f t="shared" si="1095"/>
        <v>0</v>
      </c>
      <c r="AW625" s="9">
        <f t="shared" si="1096"/>
        <v>0</v>
      </c>
      <c r="AX625" s="9">
        <f t="shared" si="1097"/>
        <v>0</v>
      </c>
      <c r="AY625" s="9">
        <f t="shared" si="1098"/>
        <v>0</v>
      </c>
      <c r="AZ625" s="9">
        <f t="shared" si="1099"/>
        <v>0</v>
      </c>
      <c r="BA625" s="9">
        <f t="shared" si="1100"/>
        <v>0</v>
      </c>
      <c r="BB625" s="9">
        <f t="shared" si="1101"/>
        <v>0</v>
      </c>
      <c r="BC625" s="9">
        <f t="shared" si="1102"/>
        <v>6516.4</v>
      </c>
      <c r="BD625" s="9">
        <f t="shared" si="1103"/>
        <v>193</v>
      </c>
      <c r="BE625" s="9">
        <f t="shared" si="1104"/>
        <v>0</v>
      </c>
      <c r="BF625" s="9">
        <f t="shared" si="1105"/>
        <v>31.9</v>
      </c>
      <c r="BG625" s="9">
        <f t="shared" si="1105"/>
        <v>0</v>
      </c>
      <c r="BH625" s="4"/>
      <c r="BI625" s="4"/>
      <c r="BJ625" s="4"/>
      <c r="BK625" s="4"/>
      <c r="BL625" s="4"/>
    </row>
    <row r="626" spans="1:64" x14ac:dyDescent="0.2">
      <c r="A626" s="40">
        <v>1557</v>
      </c>
      <c r="B626" s="36" t="s">
        <v>529</v>
      </c>
      <c r="C626" s="11">
        <v>2616.1</v>
      </c>
      <c r="D626" s="9">
        <v>1007.9</v>
      </c>
      <c r="E626" s="9">
        <v>1608.2</v>
      </c>
      <c r="F626" s="9">
        <v>1424.5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183.7</v>
      </c>
      <c r="S626" s="9">
        <v>0</v>
      </c>
      <c r="T626" s="9">
        <v>0</v>
      </c>
      <c r="U626" s="21">
        <v>0</v>
      </c>
      <c r="V626" s="59">
        <f t="shared" si="1085"/>
        <v>0</v>
      </c>
      <c r="W626" s="9"/>
      <c r="X626" s="9">
        <f t="shared" si="1086"/>
        <v>0</v>
      </c>
      <c r="Y626" s="9"/>
      <c r="Z626" s="9"/>
      <c r="AA626" s="9"/>
      <c r="AB626" s="9">
        <f t="shared" si="1087"/>
        <v>0</v>
      </c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48"/>
      <c r="AO626" s="11">
        <f t="shared" si="1088"/>
        <v>2616.1</v>
      </c>
      <c r="AP626" s="9">
        <f t="shared" si="1089"/>
        <v>1007.9</v>
      </c>
      <c r="AQ626" s="9">
        <f t="shared" si="1090"/>
        <v>1608.2</v>
      </c>
      <c r="AR626" s="9">
        <f t="shared" si="1091"/>
        <v>1424.5</v>
      </c>
      <c r="AS626" s="9">
        <f t="shared" si="1092"/>
        <v>0</v>
      </c>
      <c r="AT626" s="9">
        <f t="shared" si="1093"/>
        <v>0</v>
      </c>
      <c r="AU626" s="9">
        <f t="shared" si="1094"/>
        <v>0</v>
      </c>
      <c r="AV626" s="9">
        <f t="shared" si="1095"/>
        <v>0</v>
      </c>
      <c r="AW626" s="9">
        <f t="shared" si="1096"/>
        <v>0</v>
      </c>
      <c r="AX626" s="9">
        <f t="shared" si="1097"/>
        <v>0</v>
      </c>
      <c r="AY626" s="9">
        <f t="shared" si="1098"/>
        <v>0</v>
      </c>
      <c r="AZ626" s="9">
        <f t="shared" si="1099"/>
        <v>0</v>
      </c>
      <c r="BA626" s="9">
        <f t="shared" si="1100"/>
        <v>0</v>
      </c>
      <c r="BB626" s="9">
        <f t="shared" si="1101"/>
        <v>0</v>
      </c>
      <c r="BC626" s="9">
        <f t="shared" si="1102"/>
        <v>0</v>
      </c>
      <c r="BD626" s="9">
        <f t="shared" si="1103"/>
        <v>183.7</v>
      </c>
      <c r="BE626" s="9">
        <f t="shared" si="1104"/>
        <v>0</v>
      </c>
      <c r="BF626" s="9">
        <f t="shared" si="1105"/>
        <v>0</v>
      </c>
      <c r="BG626" s="9">
        <f t="shared" si="1105"/>
        <v>0</v>
      </c>
      <c r="BH626" s="4"/>
      <c r="BI626" s="18"/>
      <c r="BJ626" s="4"/>
      <c r="BK626" s="4"/>
      <c r="BL626" s="4"/>
    </row>
    <row r="627" spans="1:64" x14ac:dyDescent="0.2">
      <c r="A627" s="40">
        <v>1558</v>
      </c>
      <c r="B627" s="36" t="s">
        <v>530</v>
      </c>
      <c r="C627" s="11">
        <v>5252.5</v>
      </c>
      <c r="D627" s="9">
        <v>1354.5</v>
      </c>
      <c r="E627" s="9">
        <v>3891.6000000000008</v>
      </c>
      <c r="F627" s="9">
        <v>3491.900000000001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399.7</v>
      </c>
      <c r="S627" s="9">
        <v>0</v>
      </c>
      <c r="T627" s="9">
        <v>6.4</v>
      </c>
      <c r="U627" s="21">
        <v>0</v>
      </c>
      <c r="V627" s="59">
        <f t="shared" si="1085"/>
        <v>0</v>
      </c>
      <c r="W627" s="9"/>
      <c r="X627" s="9">
        <f t="shared" si="1086"/>
        <v>0</v>
      </c>
      <c r="Y627" s="9"/>
      <c r="Z627" s="9"/>
      <c r="AA627" s="9"/>
      <c r="AB627" s="9">
        <f t="shared" si="1087"/>
        <v>0</v>
      </c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48"/>
      <c r="AO627" s="11">
        <f t="shared" si="1088"/>
        <v>5252.5</v>
      </c>
      <c r="AP627" s="9">
        <f t="shared" si="1089"/>
        <v>1354.5</v>
      </c>
      <c r="AQ627" s="9">
        <f t="shared" si="1090"/>
        <v>3891.6000000000008</v>
      </c>
      <c r="AR627" s="9">
        <f t="shared" si="1091"/>
        <v>3491.900000000001</v>
      </c>
      <c r="AS627" s="9">
        <f t="shared" si="1092"/>
        <v>0</v>
      </c>
      <c r="AT627" s="9">
        <f t="shared" si="1093"/>
        <v>0</v>
      </c>
      <c r="AU627" s="9">
        <f t="shared" si="1094"/>
        <v>0</v>
      </c>
      <c r="AV627" s="9">
        <f t="shared" si="1095"/>
        <v>0</v>
      </c>
      <c r="AW627" s="9">
        <f t="shared" si="1096"/>
        <v>0</v>
      </c>
      <c r="AX627" s="9">
        <f t="shared" si="1097"/>
        <v>0</v>
      </c>
      <c r="AY627" s="9">
        <f t="shared" si="1098"/>
        <v>0</v>
      </c>
      <c r="AZ627" s="9">
        <f t="shared" si="1099"/>
        <v>0</v>
      </c>
      <c r="BA627" s="9">
        <f t="shared" si="1100"/>
        <v>0</v>
      </c>
      <c r="BB627" s="9">
        <f t="shared" si="1101"/>
        <v>0</v>
      </c>
      <c r="BC627" s="9">
        <f t="shared" si="1102"/>
        <v>0</v>
      </c>
      <c r="BD627" s="9">
        <f t="shared" si="1103"/>
        <v>399.7</v>
      </c>
      <c r="BE627" s="9">
        <f t="shared" si="1104"/>
        <v>0</v>
      </c>
      <c r="BF627" s="9">
        <f t="shared" si="1105"/>
        <v>6.4</v>
      </c>
      <c r="BG627" s="9">
        <f t="shared" si="1105"/>
        <v>0</v>
      </c>
      <c r="BH627" s="4"/>
      <c r="BI627" s="4"/>
      <c r="BJ627" s="4"/>
      <c r="BK627" s="4"/>
      <c r="BL627" s="4"/>
    </row>
    <row r="628" spans="1:64" x14ac:dyDescent="0.2">
      <c r="A628" s="40">
        <v>1559</v>
      </c>
      <c r="B628" s="36" t="s">
        <v>531</v>
      </c>
      <c r="C628" s="11">
        <v>2053.6999999999998</v>
      </c>
      <c r="D628" s="9">
        <v>957.5</v>
      </c>
      <c r="E628" s="9">
        <v>957.89999999999986</v>
      </c>
      <c r="F628" s="9">
        <v>835.49999999999989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122.4</v>
      </c>
      <c r="S628" s="9">
        <v>0</v>
      </c>
      <c r="T628" s="9">
        <v>138.30000000000001</v>
      </c>
      <c r="U628" s="21">
        <v>0</v>
      </c>
      <c r="V628" s="59">
        <f t="shared" si="1085"/>
        <v>0</v>
      </c>
      <c r="W628" s="9"/>
      <c r="X628" s="9">
        <f t="shared" si="1086"/>
        <v>0</v>
      </c>
      <c r="Y628" s="9"/>
      <c r="Z628" s="9"/>
      <c r="AA628" s="9"/>
      <c r="AB628" s="9">
        <f t="shared" si="1087"/>
        <v>0</v>
      </c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48"/>
      <c r="AO628" s="11">
        <f t="shared" si="1088"/>
        <v>2053.6999999999998</v>
      </c>
      <c r="AP628" s="9">
        <f t="shared" si="1089"/>
        <v>957.5</v>
      </c>
      <c r="AQ628" s="9">
        <f t="shared" si="1090"/>
        <v>957.89999999999986</v>
      </c>
      <c r="AR628" s="9">
        <f t="shared" si="1091"/>
        <v>835.49999999999989</v>
      </c>
      <c r="AS628" s="9">
        <f t="shared" si="1092"/>
        <v>0</v>
      </c>
      <c r="AT628" s="9">
        <f t="shared" si="1093"/>
        <v>0</v>
      </c>
      <c r="AU628" s="9">
        <f t="shared" si="1094"/>
        <v>0</v>
      </c>
      <c r="AV628" s="9">
        <f t="shared" si="1095"/>
        <v>0</v>
      </c>
      <c r="AW628" s="9">
        <f t="shared" si="1096"/>
        <v>0</v>
      </c>
      <c r="AX628" s="9">
        <f t="shared" si="1097"/>
        <v>0</v>
      </c>
      <c r="AY628" s="9">
        <f t="shared" si="1098"/>
        <v>0</v>
      </c>
      <c r="AZ628" s="9">
        <f t="shared" si="1099"/>
        <v>0</v>
      </c>
      <c r="BA628" s="9">
        <f t="shared" si="1100"/>
        <v>0</v>
      </c>
      <c r="BB628" s="9">
        <f t="shared" si="1101"/>
        <v>0</v>
      </c>
      <c r="BC628" s="9">
        <f t="shared" si="1102"/>
        <v>0</v>
      </c>
      <c r="BD628" s="9">
        <f t="shared" si="1103"/>
        <v>122.4</v>
      </c>
      <c r="BE628" s="9">
        <f t="shared" si="1104"/>
        <v>0</v>
      </c>
      <c r="BF628" s="9">
        <f t="shared" si="1105"/>
        <v>138.30000000000001</v>
      </c>
      <c r="BG628" s="9">
        <f t="shared" si="1105"/>
        <v>0</v>
      </c>
      <c r="BH628" s="4"/>
      <c r="BI628" s="4"/>
      <c r="BJ628" s="4"/>
      <c r="BK628" s="4"/>
      <c r="BL628" s="4"/>
    </row>
    <row r="629" spans="1:64" x14ac:dyDescent="0.2">
      <c r="A629" s="40">
        <v>1561</v>
      </c>
      <c r="B629" s="36" t="s">
        <v>532</v>
      </c>
      <c r="C629" s="11">
        <v>5160.7999999999993</v>
      </c>
      <c r="D629" s="9">
        <v>1148.0999999999999</v>
      </c>
      <c r="E629" s="9">
        <v>4012.7</v>
      </c>
      <c r="F629" s="9">
        <v>3489.7999999999997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522.9</v>
      </c>
      <c r="S629" s="9">
        <v>0</v>
      </c>
      <c r="T629" s="9">
        <v>0</v>
      </c>
      <c r="U629" s="21">
        <v>0</v>
      </c>
      <c r="V629" s="59">
        <f t="shared" si="1085"/>
        <v>0</v>
      </c>
      <c r="W629" s="9"/>
      <c r="X629" s="9">
        <f t="shared" si="1086"/>
        <v>0</v>
      </c>
      <c r="Y629" s="9"/>
      <c r="Z629" s="9"/>
      <c r="AA629" s="9"/>
      <c r="AB629" s="9">
        <f t="shared" si="1087"/>
        <v>0</v>
      </c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48"/>
      <c r="AO629" s="11">
        <f t="shared" si="1088"/>
        <v>5160.7999999999993</v>
      </c>
      <c r="AP629" s="9">
        <f t="shared" si="1089"/>
        <v>1148.0999999999999</v>
      </c>
      <c r="AQ629" s="9">
        <f t="shared" si="1090"/>
        <v>4012.7</v>
      </c>
      <c r="AR629" s="9">
        <f t="shared" si="1091"/>
        <v>3489.7999999999997</v>
      </c>
      <c r="AS629" s="9">
        <f t="shared" si="1092"/>
        <v>0</v>
      </c>
      <c r="AT629" s="9">
        <f t="shared" si="1093"/>
        <v>0</v>
      </c>
      <c r="AU629" s="9">
        <f t="shared" si="1094"/>
        <v>0</v>
      </c>
      <c r="AV629" s="9">
        <f t="shared" si="1095"/>
        <v>0</v>
      </c>
      <c r="AW629" s="9">
        <f t="shared" si="1096"/>
        <v>0</v>
      </c>
      <c r="AX629" s="9">
        <f t="shared" si="1097"/>
        <v>0</v>
      </c>
      <c r="AY629" s="9">
        <f t="shared" si="1098"/>
        <v>0</v>
      </c>
      <c r="AZ629" s="9">
        <f t="shared" si="1099"/>
        <v>0</v>
      </c>
      <c r="BA629" s="9">
        <f t="shared" si="1100"/>
        <v>0</v>
      </c>
      <c r="BB629" s="9">
        <f t="shared" si="1101"/>
        <v>0</v>
      </c>
      <c r="BC629" s="9">
        <f t="shared" si="1102"/>
        <v>0</v>
      </c>
      <c r="BD629" s="9">
        <f t="shared" si="1103"/>
        <v>522.9</v>
      </c>
      <c r="BE629" s="9">
        <f t="shared" si="1104"/>
        <v>0</v>
      </c>
      <c r="BF629" s="9">
        <f t="shared" si="1105"/>
        <v>0</v>
      </c>
      <c r="BG629" s="9">
        <f t="shared" si="1105"/>
        <v>0</v>
      </c>
      <c r="BH629" s="4"/>
      <c r="BI629" s="4"/>
      <c r="BJ629" s="4"/>
      <c r="BK629" s="4"/>
      <c r="BL629" s="4"/>
    </row>
    <row r="630" spans="1:64" x14ac:dyDescent="0.2">
      <c r="A630" s="40">
        <v>1562</v>
      </c>
      <c r="B630" s="36" t="s">
        <v>520</v>
      </c>
      <c r="C630" s="11">
        <v>13358.9</v>
      </c>
      <c r="D630" s="9">
        <v>1230.8</v>
      </c>
      <c r="E630" s="9">
        <v>12128.1</v>
      </c>
      <c r="F630" s="9">
        <v>9267.4000000000015</v>
      </c>
      <c r="G630" s="9">
        <v>0</v>
      </c>
      <c r="H630" s="9">
        <v>1691.8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1168.9000000000001</v>
      </c>
      <c r="S630" s="9">
        <v>0</v>
      </c>
      <c r="T630" s="9">
        <v>0</v>
      </c>
      <c r="U630" s="21">
        <v>0</v>
      </c>
      <c r="V630" s="59">
        <f t="shared" si="1085"/>
        <v>0</v>
      </c>
      <c r="W630" s="9"/>
      <c r="X630" s="9">
        <f t="shared" si="1086"/>
        <v>0</v>
      </c>
      <c r="Y630" s="9"/>
      <c r="Z630" s="9"/>
      <c r="AA630" s="9"/>
      <c r="AB630" s="9">
        <f t="shared" si="1087"/>
        <v>0</v>
      </c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48"/>
      <c r="AO630" s="11">
        <f t="shared" si="1088"/>
        <v>13358.9</v>
      </c>
      <c r="AP630" s="9">
        <f t="shared" si="1089"/>
        <v>1230.8</v>
      </c>
      <c r="AQ630" s="9">
        <f t="shared" si="1090"/>
        <v>12128.1</v>
      </c>
      <c r="AR630" s="9">
        <f t="shared" si="1091"/>
        <v>9267.4000000000015</v>
      </c>
      <c r="AS630" s="9">
        <f t="shared" si="1092"/>
        <v>0</v>
      </c>
      <c r="AT630" s="9">
        <f t="shared" si="1093"/>
        <v>1691.8</v>
      </c>
      <c r="AU630" s="9">
        <f t="shared" si="1094"/>
        <v>0</v>
      </c>
      <c r="AV630" s="9">
        <f t="shared" si="1095"/>
        <v>0</v>
      </c>
      <c r="AW630" s="9">
        <f t="shared" si="1096"/>
        <v>0</v>
      </c>
      <c r="AX630" s="9">
        <f t="shared" si="1097"/>
        <v>0</v>
      </c>
      <c r="AY630" s="9">
        <f t="shared" si="1098"/>
        <v>0</v>
      </c>
      <c r="AZ630" s="9">
        <f t="shared" si="1099"/>
        <v>0</v>
      </c>
      <c r="BA630" s="9">
        <f t="shared" si="1100"/>
        <v>0</v>
      </c>
      <c r="BB630" s="9">
        <f t="shared" si="1101"/>
        <v>0</v>
      </c>
      <c r="BC630" s="9">
        <f t="shared" si="1102"/>
        <v>0</v>
      </c>
      <c r="BD630" s="9">
        <f t="shared" si="1103"/>
        <v>1168.9000000000001</v>
      </c>
      <c r="BE630" s="9">
        <f t="shared" si="1104"/>
        <v>0</v>
      </c>
      <c r="BF630" s="9">
        <f t="shared" si="1105"/>
        <v>0</v>
      </c>
      <c r="BG630" s="9">
        <f t="shared" si="1105"/>
        <v>0</v>
      </c>
      <c r="BH630" s="4"/>
      <c r="BI630" s="18"/>
      <c r="BJ630" s="4"/>
      <c r="BK630" s="4"/>
      <c r="BL630" s="4"/>
    </row>
    <row r="631" spans="1:64" x14ac:dyDescent="0.2">
      <c r="A631" s="40">
        <v>1560</v>
      </c>
      <c r="B631" s="36" t="s">
        <v>533</v>
      </c>
      <c r="C631" s="11">
        <v>2213.8000000000002</v>
      </c>
      <c r="D631" s="9">
        <v>1028</v>
      </c>
      <c r="E631" s="9">
        <v>1185.8</v>
      </c>
      <c r="F631" s="9">
        <v>1045.3999999999999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140.4</v>
      </c>
      <c r="S631" s="9">
        <v>0</v>
      </c>
      <c r="T631" s="9">
        <v>0</v>
      </c>
      <c r="U631" s="21">
        <v>0</v>
      </c>
      <c r="V631" s="59">
        <f t="shared" si="1085"/>
        <v>0</v>
      </c>
      <c r="W631" s="9"/>
      <c r="X631" s="9">
        <f t="shared" si="1086"/>
        <v>0</v>
      </c>
      <c r="Y631" s="9"/>
      <c r="Z631" s="9"/>
      <c r="AA631" s="9"/>
      <c r="AB631" s="9">
        <f t="shared" si="1087"/>
        <v>0</v>
      </c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48"/>
      <c r="AO631" s="11">
        <f t="shared" si="1088"/>
        <v>2213.8000000000002</v>
      </c>
      <c r="AP631" s="9">
        <f t="shared" si="1089"/>
        <v>1028</v>
      </c>
      <c r="AQ631" s="9">
        <f t="shared" si="1090"/>
        <v>1185.8</v>
      </c>
      <c r="AR631" s="9">
        <f t="shared" si="1091"/>
        <v>1045.3999999999999</v>
      </c>
      <c r="AS631" s="9">
        <f t="shared" si="1092"/>
        <v>0</v>
      </c>
      <c r="AT631" s="9">
        <f t="shared" si="1093"/>
        <v>0</v>
      </c>
      <c r="AU631" s="9">
        <f t="shared" si="1094"/>
        <v>0</v>
      </c>
      <c r="AV631" s="9">
        <f t="shared" si="1095"/>
        <v>0</v>
      </c>
      <c r="AW631" s="9">
        <f t="shared" si="1096"/>
        <v>0</v>
      </c>
      <c r="AX631" s="9">
        <f t="shared" si="1097"/>
        <v>0</v>
      </c>
      <c r="AY631" s="9">
        <f t="shared" si="1098"/>
        <v>0</v>
      </c>
      <c r="AZ631" s="9">
        <f t="shared" si="1099"/>
        <v>0</v>
      </c>
      <c r="BA631" s="9">
        <f t="shared" si="1100"/>
        <v>0</v>
      </c>
      <c r="BB631" s="9">
        <f t="shared" si="1101"/>
        <v>0</v>
      </c>
      <c r="BC631" s="9">
        <f t="shared" si="1102"/>
        <v>0</v>
      </c>
      <c r="BD631" s="9">
        <f t="shared" si="1103"/>
        <v>140.4</v>
      </c>
      <c r="BE631" s="9">
        <f t="shared" si="1104"/>
        <v>0</v>
      </c>
      <c r="BF631" s="9">
        <f t="shared" si="1105"/>
        <v>0</v>
      </c>
      <c r="BG631" s="9">
        <f t="shared" si="1105"/>
        <v>0</v>
      </c>
      <c r="BH631" s="4"/>
      <c r="BI631" s="18"/>
      <c r="BJ631" s="4"/>
      <c r="BK631" s="4"/>
      <c r="BL631" s="4"/>
    </row>
    <row r="632" spans="1:64" x14ac:dyDescent="0.2">
      <c r="A632" s="40">
        <v>1563</v>
      </c>
      <c r="B632" s="36" t="s">
        <v>534</v>
      </c>
      <c r="C632" s="11">
        <v>2047.4999999999998</v>
      </c>
      <c r="D632" s="9">
        <v>780.7</v>
      </c>
      <c r="E632" s="9">
        <v>1177.6999999999998</v>
      </c>
      <c r="F632" s="9">
        <v>615.6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500</v>
      </c>
      <c r="R632" s="9">
        <v>62.1</v>
      </c>
      <c r="S632" s="9">
        <v>0</v>
      </c>
      <c r="T632" s="9">
        <v>89.1</v>
      </c>
      <c r="U632" s="21">
        <v>0</v>
      </c>
      <c r="V632" s="59">
        <f t="shared" si="1085"/>
        <v>0</v>
      </c>
      <c r="W632" s="9"/>
      <c r="X632" s="9">
        <f t="shared" si="1086"/>
        <v>0</v>
      </c>
      <c r="Y632" s="9"/>
      <c r="Z632" s="9"/>
      <c r="AA632" s="9"/>
      <c r="AB632" s="9">
        <f t="shared" si="1087"/>
        <v>0</v>
      </c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48"/>
      <c r="AO632" s="11">
        <f t="shared" si="1088"/>
        <v>2047.4999999999998</v>
      </c>
      <c r="AP632" s="9">
        <f t="shared" si="1089"/>
        <v>780.7</v>
      </c>
      <c r="AQ632" s="9">
        <f t="shared" si="1090"/>
        <v>1177.6999999999998</v>
      </c>
      <c r="AR632" s="9">
        <f t="shared" si="1091"/>
        <v>615.6</v>
      </c>
      <c r="AS632" s="9">
        <f t="shared" si="1092"/>
        <v>0</v>
      </c>
      <c r="AT632" s="9">
        <f t="shared" si="1093"/>
        <v>0</v>
      </c>
      <c r="AU632" s="9">
        <f t="shared" si="1094"/>
        <v>0</v>
      </c>
      <c r="AV632" s="9">
        <f t="shared" si="1095"/>
        <v>0</v>
      </c>
      <c r="AW632" s="9">
        <f t="shared" si="1096"/>
        <v>0</v>
      </c>
      <c r="AX632" s="9">
        <f t="shared" si="1097"/>
        <v>0</v>
      </c>
      <c r="AY632" s="9">
        <f t="shared" si="1098"/>
        <v>0</v>
      </c>
      <c r="AZ632" s="9">
        <f t="shared" si="1099"/>
        <v>0</v>
      </c>
      <c r="BA632" s="9">
        <f t="shared" si="1100"/>
        <v>0</v>
      </c>
      <c r="BB632" s="9">
        <f t="shared" si="1101"/>
        <v>0</v>
      </c>
      <c r="BC632" s="9">
        <f t="shared" si="1102"/>
        <v>500</v>
      </c>
      <c r="BD632" s="9">
        <f t="shared" si="1103"/>
        <v>62.1</v>
      </c>
      <c r="BE632" s="9">
        <f t="shared" si="1104"/>
        <v>0</v>
      </c>
      <c r="BF632" s="9">
        <f t="shared" si="1105"/>
        <v>89.1</v>
      </c>
      <c r="BG632" s="9">
        <f t="shared" si="1105"/>
        <v>0</v>
      </c>
      <c r="BH632" s="4"/>
      <c r="BI632" s="18"/>
      <c r="BJ632" s="4"/>
      <c r="BK632" s="4"/>
      <c r="BL632" s="4"/>
    </row>
    <row r="633" spans="1:64" x14ac:dyDescent="0.2">
      <c r="A633" s="40">
        <v>1564</v>
      </c>
      <c r="B633" s="36" t="s">
        <v>535</v>
      </c>
      <c r="C633" s="11">
        <v>3051</v>
      </c>
      <c r="D633" s="9">
        <v>785.6</v>
      </c>
      <c r="E633" s="9">
        <v>2265.4</v>
      </c>
      <c r="F633" s="9">
        <v>1273.3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800</v>
      </c>
      <c r="R633" s="9">
        <v>192.1</v>
      </c>
      <c r="S633" s="9">
        <v>0</v>
      </c>
      <c r="T633" s="9">
        <v>0</v>
      </c>
      <c r="U633" s="21">
        <v>0</v>
      </c>
      <c r="V633" s="59">
        <f t="shared" si="1085"/>
        <v>0</v>
      </c>
      <c r="W633" s="9"/>
      <c r="X633" s="9">
        <f t="shared" si="1086"/>
        <v>0</v>
      </c>
      <c r="Y633" s="9"/>
      <c r="Z633" s="9"/>
      <c r="AA633" s="9"/>
      <c r="AB633" s="9">
        <f t="shared" si="1087"/>
        <v>0</v>
      </c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48"/>
      <c r="AO633" s="11">
        <f t="shared" si="1088"/>
        <v>3051</v>
      </c>
      <c r="AP633" s="9">
        <f t="shared" si="1089"/>
        <v>785.6</v>
      </c>
      <c r="AQ633" s="9">
        <f t="shared" si="1090"/>
        <v>2265.4</v>
      </c>
      <c r="AR633" s="9">
        <f t="shared" si="1091"/>
        <v>1273.3</v>
      </c>
      <c r="AS633" s="9">
        <f t="shared" si="1092"/>
        <v>0</v>
      </c>
      <c r="AT633" s="9">
        <f t="shared" si="1093"/>
        <v>0</v>
      </c>
      <c r="AU633" s="9">
        <f t="shared" si="1094"/>
        <v>0</v>
      </c>
      <c r="AV633" s="9">
        <f t="shared" si="1095"/>
        <v>0</v>
      </c>
      <c r="AW633" s="9">
        <f t="shared" si="1096"/>
        <v>0</v>
      </c>
      <c r="AX633" s="9">
        <f t="shared" si="1097"/>
        <v>0</v>
      </c>
      <c r="AY633" s="9">
        <f t="shared" si="1098"/>
        <v>0</v>
      </c>
      <c r="AZ633" s="9">
        <f t="shared" si="1099"/>
        <v>0</v>
      </c>
      <c r="BA633" s="9">
        <f t="shared" si="1100"/>
        <v>0</v>
      </c>
      <c r="BB633" s="9">
        <f t="shared" si="1101"/>
        <v>0</v>
      </c>
      <c r="BC633" s="9">
        <f t="shared" si="1102"/>
        <v>800</v>
      </c>
      <c r="BD633" s="9">
        <f t="shared" si="1103"/>
        <v>192.1</v>
      </c>
      <c r="BE633" s="9">
        <f t="shared" si="1104"/>
        <v>0</v>
      </c>
      <c r="BF633" s="9">
        <f t="shared" si="1105"/>
        <v>0</v>
      </c>
      <c r="BG633" s="9">
        <f t="shared" si="1105"/>
        <v>0</v>
      </c>
      <c r="BH633" s="4"/>
      <c r="BI633" s="4"/>
      <c r="BJ633" s="4"/>
      <c r="BK633" s="4"/>
      <c r="BL633" s="4"/>
    </row>
    <row r="634" spans="1:64" x14ac:dyDescent="0.2">
      <c r="A634" s="40">
        <v>1565</v>
      </c>
      <c r="B634" s="36" t="s">
        <v>536</v>
      </c>
      <c r="C634" s="11">
        <v>1973.2</v>
      </c>
      <c r="D634" s="9">
        <v>1112.5999999999999</v>
      </c>
      <c r="E634" s="9">
        <v>860.60000000000014</v>
      </c>
      <c r="F634" s="9">
        <v>722.90000000000009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137.69999999999999</v>
      </c>
      <c r="S634" s="9">
        <v>0</v>
      </c>
      <c r="T634" s="9">
        <v>0</v>
      </c>
      <c r="U634" s="21">
        <v>0</v>
      </c>
      <c r="V634" s="59">
        <f t="shared" si="1085"/>
        <v>0</v>
      </c>
      <c r="W634" s="9"/>
      <c r="X634" s="9">
        <f t="shared" si="1086"/>
        <v>0</v>
      </c>
      <c r="Y634" s="9"/>
      <c r="Z634" s="9"/>
      <c r="AA634" s="9"/>
      <c r="AB634" s="9">
        <f t="shared" si="1087"/>
        <v>0</v>
      </c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48"/>
      <c r="AO634" s="11">
        <f t="shared" si="1088"/>
        <v>1973.2</v>
      </c>
      <c r="AP634" s="9">
        <f t="shared" si="1089"/>
        <v>1112.5999999999999</v>
      </c>
      <c r="AQ634" s="9">
        <f t="shared" si="1090"/>
        <v>860.60000000000014</v>
      </c>
      <c r="AR634" s="9">
        <f t="shared" si="1091"/>
        <v>722.90000000000009</v>
      </c>
      <c r="AS634" s="9">
        <f t="shared" si="1092"/>
        <v>0</v>
      </c>
      <c r="AT634" s="9">
        <f t="shared" si="1093"/>
        <v>0</v>
      </c>
      <c r="AU634" s="9">
        <f t="shared" si="1094"/>
        <v>0</v>
      </c>
      <c r="AV634" s="9">
        <f t="shared" si="1095"/>
        <v>0</v>
      </c>
      <c r="AW634" s="9">
        <f t="shared" si="1096"/>
        <v>0</v>
      </c>
      <c r="AX634" s="9">
        <f t="shared" si="1097"/>
        <v>0</v>
      </c>
      <c r="AY634" s="9">
        <f t="shared" si="1098"/>
        <v>0</v>
      </c>
      <c r="AZ634" s="9">
        <f t="shared" si="1099"/>
        <v>0</v>
      </c>
      <c r="BA634" s="9">
        <f t="shared" si="1100"/>
        <v>0</v>
      </c>
      <c r="BB634" s="9">
        <f t="shared" si="1101"/>
        <v>0</v>
      </c>
      <c r="BC634" s="9">
        <f t="shared" si="1102"/>
        <v>0</v>
      </c>
      <c r="BD634" s="9">
        <f t="shared" si="1103"/>
        <v>137.69999999999999</v>
      </c>
      <c r="BE634" s="9">
        <f t="shared" si="1104"/>
        <v>0</v>
      </c>
      <c r="BF634" s="9">
        <f t="shared" si="1105"/>
        <v>0</v>
      </c>
      <c r="BG634" s="9">
        <f t="shared" si="1105"/>
        <v>0</v>
      </c>
      <c r="BH634" s="4"/>
      <c r="BI634" s="18"/>
      <c r="BJ634" s="4"/>
      <c r="BK634" s="4"/>
      <c r="BL634" s="4"/>
    </row>
    <row r="635" spans="1:64" x14ac:dyDescent="0.2">
      <c r="A635" s="40">
        <v>1566</v>
      </c>
      <c r="B635" s="36" t="s">
        <v>537</v>
      </c>
      <c r="C635" s="11">
        <v>2699.2</v>
      </c>
      <c r="D635" s="9">
        <v>809.7</v>
      </c>
      <c r="E635" s="9">
        <v>1839.5</v>
      </c>
      <c r="F635" s="9">
        <v>1072.8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650</v>
      </c>
      <c r="R635" s="9">
        <v>116.7</v>
      </c>
      <c r="S635" s="9">
        <v>0</v>
      </c>
      <c r="T635" s="9">
        <v>50</v>
      </c>
      <c r="U635" s="21">
        <v>0</v>
      </c>
      <c r="V635" s="59">
        <f t="shared" si="1085"/>
        <v>0</v>
      </c>
      <c r="W635" s="9"/>
      <c r="X635" s="9">
        <f t="shared" si="1086"/>
        <v>0</v>
      </c>
      <c r="Y635" s="9"/>
      <c r="Z635" s="9"/>
      <c r="AA635" s="9"/>
      <c r="AB635" s="9">
        <f t="shared" si="1087"/>
        <v>0</v>
      </c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48"/>
      <c r="AO635" s="11">
        <f t="shared" si="1088"/>
        <v>2699.2</v>
      </c>
      <c r="AP635" s="9">
        <f t="shared" si="1089"/>
        <v>809.7</v>
      </c>
      <c r="AQ635" s="9">
        <f t="shared" si="1090"/>
        <v>1839.5</v>
      </c>
      <c r="AR635" s="9">
        <f t="shared" si="1091"/>
        <v>1072.8</v>
      </c>
      <c r="AS635" s="9">
        <f t="shared" si="1092"/>
        <v>0</v>
      </c>
      <c r="AT635" s="9">
        <f t="shared" si="1093"/>
        <v>0</v>
      </c>
      <c r="AU635" s="9">
        <f t="shared" si="1094"/>
        <v>0</v>
      </c>
      <c r="AV635" s="9">
        <f t="shared" si="1095"/>
        <v>0</v>
      </c>
      <c r="AW635" s="9">
        <f t="shared" si="1096"/>
        <v>0</v>
      </c>
      <c r="AX635" s="9">
        <f t="shared" si="1097"/>
        <v>0</v>
      </c>
      <c r="AY635" s="9">
        <f t="shared" si="1098"/>
        <v>0</v>
      </c>
      <c r="AZ635" s="9">
        <f t="shared" si="1099"/>
        <v>0</v>
      </c>
      <c r="BA635" s="9">
        <f t="shared" si="1100"/>
        <v>0</v>
      </c>
      <c r="BB635" s="9">
        <f t="shared" si="1101"/>
        <v>0</v>
      </c>
      <c r="BC635" s="9">
        <f t="shared" si="1102"/>
        <v>650</v>
      </c>
      <c r="BD635" s="9">
        <f t="shared" si="1103"/>
        <v>116.7</v>
      </c>
      <c r="BE635" s="9">
        <f t="shared" si="1104"/>
        <v>0</v>
      </c>
      <c r="BF635" s="9">
        <f t="shared" si="1105"/>
        <v>50</v>
      </c>
      <c r="BG635" s="9">
        <f t="shared" si="1105"/>
        <v>0</v>
      </c>
      <c r="BH635" s="4"/>
      <c r="BI635" s="18"/>
      <c r="BJ635" s="4"/>
      <c r="BK635" s="4"/>
      <c r="BL635" s="4"/>
    </row>
    <row r="636" spans="1:64" x14ac:dyDescent="0.2">
      <c r="A636" s="40">
        <v>1567</v>
      </c>
      <c r="B636" s="36" t="s">
        <v>538</v>
      </c>
      <c r="C636" s="11">
        <v>2966.1</v>
      </c>
      <c r="D636" s="9">
        <v>992.4</v>
      </c>
      <c r="E636" s="9">
        <v>1788.5</v>
      </c>
      <c r="F636" s="9">
        <v>1121.9000000000001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550</v>
      </c>
      <c r="R636" s="9">
        <v>116.6</v>
      </c>
      <c r="S636" s="9">
        <v>0</v>
      </c>
      <c r="T636" s="9">
        <v>185.2</v>
      </c>
      <c r="U636" s="21">
        <v>0</v>
      </c>
      <c r="V636" s="59">
        <f t="shared" si="1085"/>
        <v>0</v>
      </c>
      <c r="W636" s="9"/>
      <c r="X636" s="9">
        <f t="shared" si="1086"/>
        <v>0</v>
      </c>
      <c r="Y636" s="9"/>
      <c r="Z636" s="9"/>
      <c r="AA636" s="9"/>
      <c r="AB636" s="9">
        <f t="shared" si="1087"/>
        <v>0</v>
      </c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48"/>
      <c r="AO636" s="11">
        <f t="shared" si="1088"/>
        <v>2966.1</v>
      </c>
      <c r="AP636" s="9">
        <f t="shared" si="1089"/>
        <v>992.4</v>
      </c>
      <c r="AQ636" s="9">
        <f t="shared" si="1090"/>
        <v>1788.5</v>
      </c>
      <c r="AR636" s="9">
        <f t="shared" si="1091"/>
        <v>1121.9000000000001</v>
      </c>
      <c r="AS636" s="9">
        <f t="shared" si="1092"/>
        <v>0</v>
      </c>
      <c r="AT636" s="9">
        <f t="shared" si="1093"/>
        <v>0</v>
      </c>
      <c r="AU636" s="9">
        <f t="shared" si="1094"/>
        <v>0</v>
      </c>
      <c r="AV636" s="9">
        <f t="shared" si="1095"/>
        <v>0</v>
      </c>
      <c r="AW636" s="9">
        <f t="shared" si="1096"/>
        <v>0</v>
      </c>
      <c r="AX636" s="9">
        <f t="shared" si="1097"/>
        <v>0</v>
      </c>
      <c r="AY636" s="9">
        <f t="shared" si="1098"/>
        <v>0</v>
      </c>
      <c r="AZ636" s="9">
        <f t="shared" si="1099"/>
        <v>0</v>
      </c>
      <c r="BA636" s="9">
        <f t="shared" si="1100"/>
        <v>0</v>
      </c>
      <c r="BB636" s="9">
        <f t="shared" si="1101"/>
        <v>0</v>
      </c>
      <c r="BC636" s="9">
        <f t="shared" si="1102"/>
        <v>550</v>
      </c>
      <c r="BD636" s="9">
        <f t="shared" si="1103"/>
        <v>116.6</v>
      </c>
      <c r="BE636" s="9">
        <f t="shared" si="1104"/>
        <v>0</v>
      </c>
      <c r="BF636" s="9">
        <f t="shared" si="1105"/>
        <v>185.2</v>
      </c>
      <c r="BG636" s="9">
        <f t="shared" si="1105"/>
        <v>0</v>
      </c>
      <c r="BH636" s="4"/>
      <c r="BI636" s="18"/>
      <c r="BJ636" s="4"/>
      <c r="BK636" s="4"/>
      <c r="BL636" s="4"/>
    </row>
    <row r="637" spans="1:64" x14ac:dyDescent="0.2">
      <c r="A637" s="40">
        <v>1568</v>
      </c>
      <c r="B637" s="36" t="s">
        <v>539</v>
      </c>
      <c r="C637" s="11">
        <v>2606.9000000000005</v>
      </c>
      <c r="D637" s="9">
        <v>986.5</v>
      </c>
      <c r="E637" s="9">
        <v>1620.4000000000003</v>
      </c>
      <c r="F637" s="9">
        <v>1493.9000000000003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126.5</v>
      </c>
      <c r="S637" s="9">
        <v>0</v>
      </c>
      <c r="T637" s="9">
        <v>0</v>
      </c>
      <c r="U637" s="21">
        <v>0</v>
      </c>
      <c r="V637" s="59">
        <f t="shared" si="1085"/>
        <v>0</v>
      </c>
      <c r="W637" s="9"/>
      <c r="X637" s="9">
        <f t="shared" si="1086"/>
        <v>0</v>
      </c>
      <c r="Y637" s="9"/>
      <c r="Z637" s="9"/>
      <c r="AA637" s="9"/>
      <c r="AB637" s="9">
        <f t="shared" si="1087"/>
        <v>0</v>
      </c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48"/>
      <c r="AO637" s="11">
        <f t="shared" si="1088"/>
        <v>2606.9000000000005</v>
      </c>
      <c r="AP637" s="9">
        <f t="shared" si="1089"/>
        <v>986.5</v>
      </c>
      <c r="AQ637" s="9">
        <f t="shared" si="1090"/>
        <v>1620.4000000000003</v>
      </c>
      <c r="AR637" s="9">
        <f t="shared" si="1091"/>
        <v>1493.9000000000003</v>
      </c>
      <c r="AS637" s="9">
        <f t="shared" si="1092"/>
        <v>0</v>
      </c>
      <c r="AT637" s="9">
        <f t="shared" si="1093"/>
        <v>0</v>
      </c>
      <c r="AU637" s="9">
        <f t="shared" si="1094"/>
        <v>0</v>
      </c>
      <c r="AV637" s="9">
        <f t="shared" si="1095"/>
        <v>0</v>
      </c>
      <c r="AW637" s="9">
        <f t="shared" si="1096"/>
        <v>0</v>
      </c>
      <c r="AX637" s="9">
        <f t="shared" si="1097"/>
        <v>0</v>
      </c>
      <c r="AY637" s="9">
        <f t="shared" si="1098"/>
        <v>0</v>
      </c>
      <c r="AZ637" s="9">
        <f t="shared" si="1099"/>
        <v>0</v>
      </c>
      <c r="BA637" s="9">
        <f t="shared" si="1100"/>
        <v>0</v>
      </c>
      <c r="BB637" s="9">
        <f t="shared" si="1101"/>
        <v>0</v>
      </c>
      <c r="BC637" s="9">
        <f t="shared" si="1102"/>
        <v>0</v>
      </c>
      <c r="BD637" s="9">
        <f t="shared" si="1103"/>
        <v>126.5</v>
      </c>
      <c r="BE637" s="9">
        <f t="shared" si="1104"/>
        <v>0</v>
      </c>
      <c r="BF637" s="9">
        <f t="shared" si="1105"/>
        <v>0</v>
      </c>
      <c r="BG637" s="9">
        <f t="shared" si="1105"/>
        <v>0</v>
      </c>
      <c r="BH637" s="4"/>
      <c r="BI637" s="18"/>
      <c r="BJ637" s="4"/>
      <c r="BK637" s="4"/>
      <c r="BL637" s="4"/>
    </row>
    <row r="638" spans="1:64" x14ac:dyDescent="0.2">
      <c r="A638" s="40">
        <v>1569</v>
      </c>
      <c r="B638" s="36" t="s">
        <v>540</v>
      </c>
      <c r="C638" s="11">
        <v>3765</v>
      </c>
      <c r="D638" s="9">
        <v>1100.9000000000001</v>
      </c>
      <c r="E638" s="9">
        <v>2579.5</v>
      </c>
      <c r="F638" s="9">
        <v>2293.5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286</v>
      </c>
      <c r="S638" s="9">
        <v>0</v>
      </c>
      <c r="T638" s="9">
        <v>84.6</v>
      </c>
      <c r="U638" s="21">
        <v>0</v>
      </c>
      <c r="V638" s="59">
        <f t="shared" si="1085"/>
        <v>0</v>
      </c>
      <c r="W638" s="9"/>
      <c r="X638" s="9">
        <f t="shared" si="1086"/>
        <v>0</v>
      </c>
      <c r="Y638" s="9"/>
      <c r="Z638" s="9"/>
      <c r="AA638" s="9"/>
      <c r="AB638" s="9">
        <f t="shared" si="1087"/>
        <v>0</v>
      </c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48"/>
      <c r="AO638" s="11">
        <f t="shared" si="1088"/>
        <v>3765</v>
      </c>
      <c r="AP638" s="9">
        <f t="shared" si="1089"/>
        <v>1100.9000000000001</v>
      </c>
      <c r="AQ638" s="9">
        <f t="shared" si="1090"/>
        <v>2579.5</v>
      </c>
      <c r="AR638" s="9">
        <f t="shared" si="1091"/>
        <v>2293.5</v>
      </c>
      <c r="AS638" s="9">
        <f t="shared" si="1092"/>
        <v>0</v>
      </c>
      <c r="AT638" s="9">
        <f t="shared" si="1093"/>
        <v>0</v>
      </c>
      <c r="AU638" s="9">
        <f t="shared" si="1094"/>
        <v>0</v>
      </c>
      <c r="AV638" s="9">
        <f t="shared" si="1095"/>
        <v>0</v>
      </c>
      <c r="AW638" s="9">
        <f t="shared" si="1096"/>
        <v>0</v>
      </c>
      <c r="AX638" s="9">
        <f t="shared" si="1097"/>
        <v>0</v>
      </c>
      <c r="AY638" s="9">
        <f t="shared" si="1098"/>
        <v>0</v>
      </c>
      <c r="AZ638" s="9">
        <f t="shared" si="1099"/>
        <v>0</v>
      </c>
      <c r="BA638" s="9">
        <f t="shared" si="1100"/>
        <v>0</v>
      </c>
      <c r="BB638" s="9">
        <f t="shared" si="1101"/>
        <v>0</v>
      </c>
      <c r="BC638" s="9">
        <f t="shared" si="1102"/>
        <v>0</v>
      </c>
      <c r="BD638" s="9">
        <f t="shared" si="1103"/>
        <v>286</v>
      </c>
      <c r="BE638" s="9">
        <f t="shared" si="1104"/>
        <v>0</v>
      </c>
      <c r="BF638" s="9">
        <f t="shared" si="1105"/>
        <v>84.6</v>
      </c>
      <c r="BG638" s="9">
        <f t="shared" si="1105"/>
        <v>0</v>
      </c>
      <c r="BH638" s="4"/>
      <c r="BI638" s="18"/>
      <c r="BJ638" s="4"/>
      <c r="BK638" s="4"/>
      <c r="BL638" s="4"/>
    </row>
    <row r="639" spans="1:64" x14ac:dyDescent="0.2">
      <c r="A639" s="40">
        <v>1570</v>
      </c>
      <c r="B639" s="36" t="s">
        <v>541</v>
      </c>
      <c r="C639" s="11">
        <v>2295.1</v>
      </c>
      <c r="D639" s="9">
        <v>1037.5</v>
      </c>
      <c r="E639" s="9">
        <v>1235.9000000000001</v>
      </c>
      <c r="F639" s="9">
        <v>1052.2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183.7</v>
      </c>
      <c r="S639" s="9">
        <v>0</v>
      </c>
      <c r="T639" s="9">
        <v>21.7</v>
      </c>
      <c r="U639" s="21">
        <v>0</v>
      </c>
      <c r="V639" s="59">
        <f t="shared" si="1085"/>
        <v>0</v>
      </c>
      <c r="W639" s="9"/>
      <c r="X639" s="9">
        <f t="shared" si="1086"/>
        <v>0</v>
      </c>
      <c r="Y639" s="9"/>
      <c r="Z639" s="9"/>
      <c r="AA639" s="9"/>
      <c r="AB639" s="9">
        <f t="shared" si="1087"/>
        <v>0</v>
      </c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48"/>
      <c r="AO639" s="11">
        <f t="shared" si="1088"/>
        <v>2295.1</v>
      </c>
      <c r="AP639" s="9">
        <f t="shared" si="1089"/>
        <v>1037.5</v>
      </c>
      <c r="AQ639" s="9">
        <f t="shared" si="1090"/>
        <v>1235.9000000000001</v>
      </c>
      <c r="AR639" s="9">
        <f t="shared" si="1091"/>
        <v>1052.2</v>
      </c>
      <c r="AS639" s="9">
        <f t="shared" si="1092"/>
        <v>0</v>
      </c>
      <c r="AT639" s="9">
        <f t="shared" si="1093"/>
        <v>0</v>
      </c>
      <c r="AU639" s="9">
        <f t="shared" si="1094"/>
        <v>0</v>
      </c>
      <c r="AV639" s="9">
        <f t="shared" si="1095"/>
        <v>0</v>
      </c>
      <c r="AW639" s="9">
        <f t="shared" si="1096"/>
        <v>0</v>
      </c>
      <c r="AX639" s="9">
        <f t="shared" si="1097"/>
        <v>0</v>
      </c>
      <c r="AY639" s="9">
        <f t="shared" si="1098"/>
        <v>0</v>
      </c>
      <c r="AZ639" s="9">
        <f t="shared" si="1099"/>
        <v>0</v>
      </c>
      <c r="BA639" s="9">
        <f t="shared" si="1100"/>
        <v>0</v>
      </c>
      <c r="BB639" s="9">
        <f t="shared" si="1101"/>
        <v>0</v>
      </c>
      <c r="BC639" s="9">
        <f t="shared" si="1102"/>
        <v>0</v>
      </c>
      <c r="BD639" s="9">
        <f t="shared" si="1103"/>
        <v>183.7</v>
      </c>
      <c r="BE639" s="9">
        <f t="shared" si="1104"/>
        <v>0</v>
      </c>
      <c r="BF639" s="9">
        <f t="shared" si="1105"/>
        <v>21.7</v>
      </c>
      <c r="BG639" s="9">
        <f t="shared" si="1105"/>
        <v>0</v>
      </c>
      <c r="BH639" s="4"/>
      <c r="BI639" s="4"/>
      <c r="BJ639" s="4"/>
      <c r="BK639" s="4"/>
      <c r="BL639" s="4"/>
    </row>
    <row r="640" spans="1:64" x14ac:dyDescent="0.2">
      <c r="A640" s="40">
        <v>1571</v>
      </c>
      <c r="B640" s="36" t="s">
        <v>542</v>
      </c>
      <c r="C640" s="11">
        <v>4481.1000000000004</v>
      </c>
      <c r="D640" s="9">
        <v>1395.8</v>
      </c>
      <c r="E640" s="9">
        <v>3008.7000000000003</v>
      </c>
      <c r="F640" s="9">
        <v>2621.8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386.9</v>
      </c>
      <c r="S640" s="9">
        <v>0</v>
      </c>
      <c r="T640" s="9">
        <v>0</v>
      </c>
      <c r="U640" s="21">
        <v>76.599999999999994</v>
      </c>
      <c r="V640" s="59">
        <f t="shared" si="1085"/>
        <v>0</v>
      </c>
      <c r="W640" s="9"/>
      <c r="X640" s="9">
        <f t="shared" si="1086"/>
        <v>0</v>
      </c>
      <c r="Y640" s="9"/>
      <c r="Z640" s="9"/>
      <c r="AA640" s="9"/>
      <c r="AB640" s="9">
        <f t="shared" si="1087"/>
        <v>0</v>
      </c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48"/>
      <c r="AO640" s="11">
        <f t="shared" si="1088"/>
        <v>4481.1000000000004</v>
      </c>
      <c r="AP640" s="9">
        <f t="shared" si="1089"/>
        <v>1395.8</v>
      </c>
      <c r="AQ640" s="9">
        <f t="shared" si="1090"/>
        <v>3008.7000000000003</v>
      </c>
      <c r="AR640" s="9">
        <f t="shared" si="1091"/>
        <v>2621.8</v>
      </c>
      <c r="AS640" s="9">
        <f t="shared" si="1092"/>
        <v>0</v>
      </c>
      <c r="AT640" s="9">
        <f t="shared" si="1093"/>
        <v>0</v>
      </c>
      <c r="AU640" s="9">
        <f t="shared" si="1094"/>
        <v>0</v>
      </c>
      <c r="AV640" s="9">
        <f t="shared" si="1095"/>
        <v>0</v>
      </c>
      <c r="AW640" s="9">
        <f t="shared" si="1096"/>
        <v>0</v>
      </c>
      <c r="AX640" s="9">
        <f t="shared" si="1097"/>
        <v>0</v>
      </c>
      <c r="AY640" s="9">
        <f t="shared" si="1098"/>
        <v>0</v>
      </c>
      <c r="AZ640" s="9">
        <f t="shared" si="1099"/>
        <v>0</v>
      </c>
      <c r="BA640" s="9">
        <f t="shared" si="1100"/>
        <v>0</v>
      </c>
      <c r="BB640" s="9">
        <f t="shared" si="1101"/>
        <v>0</v>
      </c>
      <c r="BC640" s="9">
        <f t="shared" si="1102"/>
        <v>0</v>
      </c>
      <c r="BD640" s="9">
        <f t="shared" si="1103"/>
        <v>386.9</v>
      </c>
      <c r="BE640" s="9">
        <f t="shared" si="1104"/>
        <v>0</v>
      </c>
      <c r="BF640" s="9">
        <f t="shared" si="1105"/>
        <v>0</v>
      </c>
      <c r="BG640" s="9">
        <f t="shared" si="1105"/>
        <v>76.599999999999994</v>
      </c>
      <c r="BH640" s="4"/>
      <c r="BI640" s="4"/>
      <c r="BJ640" s="4"/>
      <c r="BK640" s="4"/>
      <c r="BL640" s="4"/>
    </row>
    <row r="641" spans="1:64" x14ac:dyDescent="0.2">
      <c r="A641" s="40">
        <v>1572</v>
      </c>
      <c r="B641" s="36" t="s">
        <v>543</v>
      </c>
      <c r="C641" s="11">
        <v>2358.1999999999998</v>
      </c>
      <c r="D641" s="9">
        <v>1044.0999999999999</v>
      </c>
      <c r="E641" s="9">
        <v>1314.1000000000001</v>
      </c>
      <c r="F641" s="9">
        <v>673.10000000000014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550</v>
      </c>
      <c r="R641" s="9">
        <v>91</v>
      </c>
      <c r="S641" s="9">
        <v>0</v>
      </c>
      <c r="T641" s="9">
        <v>0</v>
      </c>
      <c r="U641" s="21">
        <v>0</v>
      </c>
      <c r="V641" s="59">
        <f t="shared" si="1085"/>
        <v>0</v>
      </c>
      <c r="W641" s="9"/>
      <c r="X641" s="9">
        <f t="shared" si="1086"/>
        <v>0</v>
      </c>
      <c r="Y641" s="9"/>
      <c r="Z641" s="9"/>
      <c r="AA641" s="9"/>
      <c r="AB641" s="9">
        <f t="shared" si="1087"/>
        <v>0</v>
      </c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48"/>
      <c r="AO641" s="11">
        <f t="shared" si="1088"/>
        <v>2358.1999999999998</v>
      </c>
      <c r="AP641" s="9">
        <f t="shared" si="1089"/>
        <v>1044.0999999999999</v>
      </c>
      <c r="AQ641" s="9">
        <f t="shared" si="1090"/>
        <v>1314.1000000000001</v>
      </c>
      <c r="AR641" s="9">
        <f t="shared" si="1091"/>
        <v>673.10000000000014</v>
      </c>
      <c r="AS641" s="9">
        <f t="shared" si="1092"/>
        <v>0</v>
      </c>
      <c r="AT641" s="9">
        <f t="shared" si="1093"/>
        <v>0</v>
      </c>
      <c r="AU641" s="9">
        <f t="shared" si="1094"/>
        <v>0</v>
      </c>
      <c r="AV641" s="9">
        <f t="shared" si="1095"/>
        <v>0</v>
      </c>
      <c r="AW641" s="9">
        <f t="shared" si="1096"/>
        <v>0</v>
      </c>
      <c r="AX641" s="9">
        <f t="shared" si="1097"/>
        <v>0</v>
      </c>
      <c r="AY641" s="9">
        <f t="shared" si="1098"/>
        <v>0</v>
      </c>
      <c r="AZ641" s="9">
        <f t="shared" si="1099"/>
        <v>0</v>
      </c>
      <c r="BA641" s="9">
        <f t="shared" si="1100"/>
        <v>0</v>
      </c>
      <c r="BB641" s="9">
        <f t="shared" si="1101"/>
        <v>0</v>
      </c>
      <c r="BC641" s="9">
        <f t="shared" si="1102"/>
        <v>550</v>
      </c>
      <c r="BD641" s="9">
        <f t="shared" si="1103"/>
        <v>91</v>
      </c>
      <c r="BE641" s="9">
        <f t="shared" si="1104"/>
        <v>0</v>
      </c>
      <c r="BF641" s="9">
        <f t="shared" si="1105"/>
        <v>0</v>
      </c>
      <c r="BG641" s="9">
        <f t="shared" si="1105"/>
        <v>0</v>
      </c>
      <c r="BH641" s="4"/>
      <c r="BI641" s="4"/>
      <c r="BJ641" s="4"/>
      <c r="BK641" s="4"/>
      <c r="BL641" s="4"/>
    </row>
    <row r="642" spans="1:64" x14ac:dyDescent="0.2">
      <c r="A642" s="40">
        <v>1573</v>
      </c>
      <c r="B642" s="36" t="s">
        <v>544</v>
      </c>
      <c r="C642" s="11">
        <v>2267.2999999999997</v>
      </c>
      <c r="D642" s="9">
        <v>1102.7</v>
      </c>
      <c r="E642" s="9">
        <v>1141.5</v>
      </c>
      <c r="F642" s="9">
        <v>997.1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144.4</v>
      </c>
      <c r="S642" s="9">
        <v>0</v>
      </c>
      <c r="T642" s="9">
        <v>23.1</v>
      </c>
      <c r="U642" s="21">
        <v>0</v>
      </c>
      <c r="V642" s="59">
        <f t="shared" si="1085"/>
        <v>0</v>
      </c>
      <c r="W642" s="9"/>
      <c r="X642" s="9">
        <f t="shared" si="1086"/>
        <v>0</v>
      </c>
      <c r="Y642" s="9"/>
      <c r="Z642" s="9"/>
      <c r="AA642" s="9"/>
      <c r="AB642" s="9">
        <f t="shared" si="1087"/>
        <v>0</v>
      </c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48"/>
      <c r="AO642" s="11">
        <f t="shared" si="1088"/>
        <v>2267.2999999999997</v>
      </c>
      <c r="AP642" s="9">
        <f t="shared" si="1089"/>
        <v>1102.7</v>
      </c>
      <c r="AQ642" s="9">
        <f t="shared" si="1090"/>
        <v>1141.5</v>
      </c>
      <c r="AR642" s="9">
        <f t="shared" si="1091"/>
        <v>997.1</v>
      </c>
      <c r="AS642" s="9">
        <f t="shared" si="1092"/>
        <v>0</v>
      </c>
      <c r="AT642" s="9">
        <f t="shared" si="1093"/>
        <v>0</v>
      </c>
      <c r="AU642" s="9">
        <f t="shared" si="1094"/>
        <v>0</v>
      </c>
      <c r="AV642" s="9">
        <f t="shared" si="1095"/>
        <v>0</v>
      </c>
      <c r="AW642" s="9">
        <f t="shared" si="1096"/>
        <v>0</v>
      </c>
      <c r="AX642" s="9">
        <f t="shared" si="1097"/>
        <v>0</v>
      </c>
      <c r="AY642" s="9">
        <f t="shared" si="1098"/>
        <v>0</v>
      </c>
      <c r="AZ642" s="9">
        <f t="shared" si="1099"/>
        <v>0</v>
      </c>
      <c r="BA642" s="9">
        <f t="shared" si="1100"/>
        <v>0</v>
      </c>
      <c r="BB642" s="9">
        <f t="shared" si="1101"/>
        <v>0</v>
      </c>
      <c r="BC642" s="9">
        <f t="shared" si="1102"/>
        <v>0</v>
      </c>
      <c r="BD642" s="9">
        <f t="shared" si="1103"/>
        <v>144.4</v>
      </c>
      <c r="BE642" s="9">
        <f t="shared" si="1104"/>
        <v>0</v>
      </c>
      <c r="BF642" s="9">
        <f t="shared" si="1105"/>
        <v>23.1</v>
      </c>
      <c r="BG642" s="9">
        <f t="shared" si="1105"/>
        <v>0</v>
      </c>
      <c r="BH642" s="4"/>
      <c r="BI642" s="18"/>
      <c r="BJ642" s="4"/>
      <c r="BK642" s="4"/>
      <c r="BL642" s="4"/>
    </row>
    <row r="643" spans="1:64" ht="10.5" customHeight="1" x14ac:dyDescent="0.2">
      <c r="A643" s="40"/>
      <c r="B643" s="36"/>
      <c r="C643" s="11">
        <v>0</v>
      </c>
      <c r="D643" s="9"/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0</v>
      </c>
      <c r="N643" s="9"/>
      <c r="O643" s="9"/>
      <c r="P643" s="9">
        <v>0</v>
      </c>
      <c r="Q643" s="9">
        <v>0</v>
      </c>
      <c r="R643" s="9"/>
      <c r="S643" s="9">
        <v>0</v>
      </c>
      <c r="T643" s="9"/>
      <c r="U643" s="21"/>
      <c r="V643" s="59">
        <v>0</v>
      </c>
      <c r="W643" s="9">
        <v>0</v>
      </c>
      <c r="X643" s="9">
        <v>0</v>
      </c>
      <c r="Y643" s="9">
        <f>AR643-F643</f>
        <v>0</v>
      </c>
      <c r="Z643" s="9"/>
      <c r="AA643" s="9">
        <f>AT643-H643</f>
        <v>0</v>
      </c>
      <c r="AB643" s="9">
        <v>0</v>
      </c>
      <c r="AC643" s="9">
        <f>AV643-J643</f>
        <v>0</v>
      </c>
      <c r="AD643" s="9">
        <f>AW643-K643</f>
        <v>0</v>
      </c>
      <c r="AE643" s="9">
        <f>AX643-L643</f>
        <v>0</v>
      </c>
      <c r="AF643" s="9">
        <f>AY643-M643</f>
        <v>0</v>
      </c>
      <c r="AG643" s="9">
        <f>AZ643-N643</f>
        <v>0</v>
      </c>
      <c r="AH643" s="9">
        <f t="shared" si="1054"/>
        <v>0</v>
      </c>
      <c r="AI643" s="9">
        <v>0</v>
      </c>
      <c r="AJ643" s="9">
        <v>0</v>
      </c>
      <c r="AK643" s="9">
        <f>BD643-R643</f>
        <v>0</v>
      </c>
      <c r="AL643" s="9">
        <v>0</v>
      </c>
      <c r="AM643" s="9">
        <v>0</v>
      </c>
      <c r="AN643" s="48"/>
      <c r="AO643" s="11">
        <v>0</v>
      </c>
      <c r="AP643" s="9"/>
      <c r="AQ643" s="9">
        <v>0</v>
      </c>
      <c r="AR643" s="9">
        <v>0</v>
      </c>
      <c r="AS643" s="9">
        <f>Z643</f>
        <v>0</v>
      </c>
      <c r="AT643" s="9">
        <v>0</v>
      </c>
      <c r="AU643" s="9">
        <v>0</v>
      </c>
      <c r="AV643" s="9">
        <v>0</v>
      </c>
      <c r="AW643" s="9">
        <v>0</v>
      </c>
      <c r="AX643" s="9">
        <v>0</v>
      </c>
      <c r="AY643" s="9">
        <v>0</v>
      </c>
      <c r="AZ643" s="9"/>
      <c r="BA643" s="9"/>
      <c r="BB643" s="9">
        <v>0</v>
      </c>
      <c r="BC643" s="9">
        <v>0</v>
      </c>
      <c r="BD643" s="9"/>
      <c r="BE643" s="9">
        <v>0</v>
      </c>
      <c r="BF643" s="8"/>
      <c r="BG643" s="9"/>
      <c r="BH643" s="4"/>
      <c r="BI643" s="18"/>
      <c r="BJ643" s="4"/>
      <c r="BK643" s="4"/>
      <c r="BL643" s="4"/>
    </row>
    <row r="644" spans="1:64" s="3" customFormat="1" x14ac:dyDescent="0.2">
      <c r="A644" s="41"/>
      <c r="B644" s="35" t="s">
        <v>545</v>
      </c>
      <c r="C644" s="10">
        <v>278955.40000000002</v>
      </c>
      <c r="D644" s="8">
        <v>53252.800000000003</v>
      </c>
      <c r="E644" s="8">
        <v>223232.00000000006</v>
      </c>
      <c r="F644" s="8">
        <v>166551.70000000001</v>
      </c>
      <c r="G644" s="8">
        <v>0</v>
      </c>
      <c r="H644" s="8">
        <v>4927.1000000000004</v>
      </c>
      <c r="I644" s="8">
        <v>4331.4000000000005</v>
      </c>
      <c r="J644" s="8">
        <v>1145.7</v>
      </c>
      <c r="K644" s="8">
        <v>2030.6</v>
      </c>
      <c r="L644" s="8">
        <v>0</v>
      </c>
      <c r="M644" s="8">
        <v>826.2</v>
      </c>
      <c r="N644" s="8">
        <v>125.10000000000001</v>
      </c>
      <c r="O644" s="8">
        <v>203.8</v>
      </c>
      <c r="P644" s="8">
        <v>0</v>
      </c>
      <c r="Q644" s="8">
        <v>24756.2</v>
      </c>
      <c r="R644" s="8">
        <v>16363.900000000001</v>
      </c>
      <c r="S644" s="8">
        <v>6301.7</v>
      </c>
      <c r="T644" s="8">
        <v>2470.6</v>
      </c>
      <c r="U644" s="19">
        <v>0</v>
      </c>
      <c r="V644" s="58">
        <f>V645+V646</f>
        <v>578.20000000000005</v>
      </c>
      <c r="W644" s="8">
        <f t="shared" ref="W644:AB644" si="1106">W645+W646</f>
        <v>0</v>
      </c>
      <c r="X644" s="8">
        <f t="shared" si="1106"/>
        <v>578.20000000000005</v>
      </c>
      <c r="Y644" s="8">
        <f t="shared" ref="Y644:AA644" si="1107">Y645+Y646</f>
        <v>0</v>
      </c>
      <c r="Z644" s="8">
        <f t="shared" si="1107"/>
        <v>0</v>
      </c>
      <c r="AA644" s="8">
        <f t="shared" si="1107"/>
        <v>0</v>
      </c>
      <c r="AB644" s="8">
        <f t="shared" si="1106"/>
        <v>0</v>
      </c>
      <c r="AC644" s="8">
        <f t="shared" ref="AC644:AL644" si="1108">AC645+AC646</f>
        <v>0</v>
      </c>
      <c r="AD644" s="8">
        <f t="shared" si="1108"/>
        <v>0</v>
      </c>
      <c r="AE644" s="8">
        <f t="shared" si="1108"/>
        <v>0</v>
      </c>
      <c r="AF644" s="8">
        <f t="shared" si="1108"/>
        <v>0</v>
      </c>
      <c r="AG644" s="8">
        <f t="shared" si="1108"/>
        <v>0</v>
      </c>
      <c r="AH644" s="8">
        <f t="shared" si="1108"/>
        <v>0</v>
      </c>
      <c r="AI644" s="8">
        <f t="shared" si="1108"/>
        <v>0</v>
      </c>
      <c r="AJ644" s="8">
        <f t="shared" si="1108"/>
        <v>0</v>
      </c>
      <c r="AK644" s="8">
        <f t="shared" si="1108"/>
        <v>0</v>
      </c>
      <c r="AL644" s="8">
        <f t="shared" si="1108"/>
        <v>578.20000000000005</v>
      </c>
      <c r="AM644" s="8">
        <f t="shared" ref="AM644:AN644" si="1109">AM645+AM646</f>
        <v>0</v>
      </c>
      <c r="AN644" s="8">
        <f t="shared" si="1109"/>
        <v>0</v>
      </c>
      <c r="AO644" s="10">
        <f>AO645+AO646</f>
        <v>279533.60000000003</v>
      </c>
      <c r="AP644" s="8">
        <f t="shared" ref="AP644" si="1110">AP645+AP646</f>
        <v>53252.800000000003</v>
      </c>
      <c r="AQ644" s="8">
        <f t="shared" ref="AQ644:BE644" si="1111">AQ645+AQ646</f>
        <v>223810.2</v>
      </c>
      <c r="AR644" s="8">
        <f t="shared" si="1111"/>
        <v>166551.70000000001</v>
      </c>
      <c r="AS644" s="8">
        <f t="shared" ref="AS644" si="1112">AS645+AS646</f>
        <v>0</v>
      </c>
      <c r="AT644" s="8">
        <f t="shared" si="1111"/>
        <v>4927.1000000000004</v>
      </c>
      <c r="AU644" s="8">
        <f t="shared" si="1111"/>
        <v>4331.4000000000005</v>
      </c>
      <c r="AV644" s="8">
        <f t="shared" si="1111"/>
        <v>1145.7</v>
      </c>
      <c r="AW644" s="8">
        <f t="shared" si="1111"/>
        <v>2030.6</v>
      </c>
      <c r="AX644" s="8">
        <f t="shared" si="1111"/>
        <v>0</v>
      </c>
      <c r="AY644" s="8">
        <f t="shared" si="1111"/>
        <v>826.2</v>
      </c>
      <c r="AZ644" s="8">
        <f t="shared" ref="AZ644:BA644" si="1113">AZ645+AZ646</f>
        <v>125.10000000000001</v>
      </c>
      <c r="BA644" s="8">
        <f t="shared" si="1113"/>
        <v>203.8</v>
      </c>
      <c r="BB644" s="8">
        <f t="shared" si="1111"/>
        <v>0</v>
      </c>
      <c r="BC644" s="8">
        <f t="shared" ref="BC644:BD644" si="1114">BC645+BC646</f>
        <v>24756.2</v>
      </c>
      <c r="BD644" s="8">
        <f t="shared" si="1114"/>
        <v>16363.900000000001</v>
      </c>
      <c r="BE644" s="8">
        <f t="shared" si="1111"/>
        <v>6879.9</v>
      </c>
      <c r="BF644" s="8">
        <f t="shared" ref="BF644:BG644" si="1115">BF645+BF646</f>
        <v>2470.6</v>
      </c>
      <c r="BG644" s="8">
        <f t="shared" si="1115"/>
        <v>0</v>
      </c>
      <c r="BH644" s="7"/>
      <c r="BI644" s="18"/>
      <c r="BJ644" s="7"/>
      <c r="BK644" s="4"/>
      <c r="BL644" s="4"/>
    </row>
    <row r="645" spans="1:64" s="3" customFormat="1" x14ac:dyDescent="0.2">
      <c r="A645" s="41"/>
      <c r="B645" s="35" t="s">
        <v>830</v>
      </c>
      <c r="C645" s="10">
        <v>191203.90000000005</v>
      </c>
      <c r="D645" s="8">
        <v>27370.5</v>
      </c>
      <c r="E645" s="8">
        <v>162520.80000000005</v>
      </c>
      <c r="F645" s="8">
        <v>117332</v>
      </c>
      <c r="G645" s="8">
        <v>0</v>
      </c>
      <c r="H645" s="8">
        <v>4927.1000000000004</v>
      </c>
      <c r="I645" s="8">
        <v>4206.3</v>
      </c>
      <c r="J645" s="8">
        <v>1145.7</v>
      </c>
      <c r="K645" s="8">
        <v>2030.6</v>
      </c>
      <c r="L645" s="8">
        <v>0</v>
      </c>
      <c r="M645" s="8">
        <v>826.2</v>
      </c>
      <c r="N645" s="8">
        <v>0</v>
      </c>
      <c r="O645" s="8">
        <v>203.8</v>
      </c>
      <c r="P645" s="8">
        <v>0</v>
      </c>
      <c r="Q645" s="8">
        <v>20300</v>
      </c>
      <c r="R645" s="8">
        <v>9453.7000000000007</v>
      </c>
      <c r="S645" s="8">
        <v>6301.7</v>
      </c>
      <c r="T645" s="8">
        <v>1312.6</v>
      </c>
      <c r="U645" s="19">
        <v>0</v>
      </c>
      <c r="V645" s="58">
        <f>V647</f>
        <v>578.20000000000005</v>
      </c>
      <c r="W645" s="8">
        <f t="shared" ref="W645:AB645" si="1116">W647</f>
        <v>0</v>
      </c>
      <c r="X645" s="8">
        <f t="shared" si="1116"/>
        <v>578.20000000000005</v>
      </c>
      <c r="Y645" s="8">
        <f t="shared" ref="Y645:AA645" si="1117">Y647</f>
        <v>0</v>
      </c>
      <c r="Z645" s="8">
        <f t="shared" si="1117"/>
        <v>0</v>
      </c>
      <c r="AA645" s="8">
        <f t="shared" si="1117"/>
        <v>0</v>
      </c>
      <c r="AB645" s="8">
        <f t="shared" si="1116"/>
        <v>0</v>
      </c>
      <c r="AC645" s="8">
        <f t="shared" ref="AC645:AL645" si="1118">AC647</f>
        <v>0</v>
      </c>
      <c r="AD645" s="8">
        <f t="shared" si="1118"/>
        <v>0</v>
      </c>
      <c r="AE645" s="8">
        <f t="shared" si="1118"/>
        <v>0</v>
      </c>
      <c r="AF645" s="8">
        <f t="shared" si="1118"/>
        <v>0</v>
      </c>
      <c r="AG645" s="8">
        <f t="shared" si="1118"/>
        <v>0</v>
      </c>
      <c r="AH645" s="8">
        <f t="shared" si="1118"/>
        <v>0</v>
      </c>
      <c r="AI645" s="8">
        <f t="shared" si="1118"/>
        <v>0</v>
      </c>
      <c r="AJ645" s="8">
        <f t="shared" si="1118"/>
        <v>0</v>
      </c>
      <c r="AK645" s="8">
        <f t="shared" si="1118"/>
        <v>0</v>
      </c>
      <c r="AL645" s="8">
        <f t="shared" si="1118"/>
        <v>578.20000000000005</v>
      </c>
      <c r="AM645" s="8">
        <f t="shared" ref="AM645:AN645" si="1119">AM647</f>
        <v>0</v>
      </c>
      <c r="AN645" s="8">
        <f t="shared" si="1119"/>
        <v>0</v>
      </c>
      <c r="AO645" s="10">
        <f>AO647</f>
        <v>191782.10000000003</v>
      </c>
      <c r="AP645" s="8">
        <f t="shared" ref="AP645" si="1120">AP647</f>
        <v>27370.5</v>
      </c>
      <c r="AQ645" s="8">
        <f t="shared" ref="AQ645:BE645" si="1121">AQ647</f>
        <v>163099.00000000003</v>
      </c>
      <c r="AR645" s="8">
        <f t="shared" si="1121"/>
        <v>117332</v>
      </c>
      <c r="AS645" s="8">
        <f t="shared" ref="AS645" si="1122">AS647</f>
        <v>0</v>
      </c>
      <c r="AT645" s="8">
        <f t="shared" si="1121"/>
        <v>4927.1000000000004</v>
      </c>
      <c r="AU645" s="8">
        <f t="shared" si="1121"/>
        <v>4206.3</v>
      </c>
      <c r="AV645" s="8">
        <f t="shared" si="1121"/>
        <v>1145.7</v>
      </c>
      <c r="AW645" s="8">
        <f t="shared" si="1121"/>
        <v>2030.6</v>
      </c>
      <c r="AX645" s="8">
        <f t="shared" si="1121"/>
        <v>0</v>
      </c>
      <c r="AY645" s="8">
        <f t="shared" si="1121"/>
        <v>826.2</v>
      </c>
      <c r="AZ645" s="8">
        <f t="shared" ref="AZ645:BA645" si="1123">AZ647</f>
        <v>0</v>
      </c>
      <c r="BA645" s="8">
        <f t="shared" si="1123"/>
        <v>203.8</v>
      </c>
      <c r="BB645" s="8">
        <f t="shared" si="1121"/>
        <v>0</v>
      </c>
      <c r="BC645" s="8">
        <f t="shared" ref="BC645:BD645" si="1124">BC647</f>
        <v>20300</v>
      </c>
      <c r="BD645" s="8">
        <f t="shared" si="1124"/>
        <v>9453.7000000000007</v>
      </c>
      <c r="BE645" s="8">
        <f t="shared" si="1121"/>
        <v>6879.9</v>
      </c>
      <c r="BF645" s="8">
        <f t="shared" ref="BF645:BG645" si="1125">BF647</f>
        <v>1312.6</v>
      </c>
      <c r="BG645" s="8">
        <f t="shared" si="1125"/>
        <v>0</v>
      </c>
      <c r="BH645" s="7"/>
      <c r="BI645" s="18"/>
      <c r="BJ645" s="7"/>
      <c r="BK645" s="4"/>
      <c r="BL645" s="4"/>
    </row>
    <row r="646" spans="1:64" s="3" customFormat="1" x14ac:dyDescent="0.2">
      <c r="A646" s="41"/>
      <c r="B646" s="35" t="s">
        <v>831</v>
      </c>
      <c r="C646" s="10">
        <v>87751.499999999985</v>
      </c>
      <c r="D646" s="8">
        <v>25882.300000000003</v>
      </c>
      <c r="E646" s="8">
        <v>60711.199999999997</v>
      </c>
      <c r="F646" s="8">
        <v>49219.7</v>
      </c>
      <c r="G646" s="8">
        <v>0</v>
      </c>
      <c r="H646" s="8">
        <v>0</v>
      </c>
      <c r="I646" s="8">
        <v>125.10000000000001</v>
      </c>
      <c r="J646" s="8">
        <v>0</v>
      </c>
      <c r="K646" s="8">
        <v>0</v>
      </c>
      <c r="L646" s="8">
        <v>0</v>
      </c>
      <c r="M646" s="8">
        <v>0</v>
      </c>
      <c r="N646" s="8">
        <v>125.10000000000001</v>
      </c>
      <c r="O646" s="8">
        <v>0</v>
      </c>
      <c r="P646" s="8">
        <v>0</v>
      </c>
      <c r="Q646" s="8">
        <v>4456.2</v>
      </c>
      <c r="R646" s="8">
        <v>6910.2000000000007</v>
      </c>
      <c r="S646" s="8">
        <v>0</v>
      </c>
      <c r="T646" s="8">
        <v>1158</v>
      </c>
      <c r="U646" s="19">
        <v>0</v>
      </c>
      <c r="V646" s="58">
        <f t="shared" ref="V646:BE646" si="1126">SUM(V648:V670)</f>
        <v>0</v>
      </c>
      <c r="W646" s="8">
        <f t="shared" si="1126"/>
        <v>0</v>
      </c>
      <c r="X646" s="8">
        <f t="shared" si="1126"/>
        <v>0</v>
      </c>
      <c r="Y646" s="8">
        <f t="shared" ref="Y646:AA646" si="1127">SUM(Y648:Y670)</f>
        <v>0</v>
      </c>
      <c r="Z646" s="8">
        <f t="shared" si="1127"/>
        <v>0</v>
      </c>
      <c r="AA646" s="8">
        <f t="shared" si="1127"/>
        <v>0</v>
      </c>
      <c r="AB646" s="8">
        <f t="shared" si="1126"/>
        <v>0</v>
      </c>
      <c r="AC646" s="8">
        <f t="shared" ref="AC646:AL646" si="1128">SUM(AC648:AC670)</f>
        <v>0</v>
      </c>
      <c r="AD646" s="8">
        <f t="shared" si="1128"/>
        <v>0</v>
      </c>
      <c r="AE646" s="8">
        <f t="shared" si="1128"/>
        <v>0</v>
      </c>
      <c r="AF646" s="8">
        <f t="shared" si="1128"/>
        <v>0</v>
      </c>
      <c r="AG646" s="8">
        <f t="shared" si="1128"/>
        <v>0</v>
      </c>
      <c r="AH646" s="8">
        <f t="shared" si="1128"/>
        <v>0</v>
      </c>
      <c r="AI646" s="8">
        <f t="shared" si="1128"/>
        <v>0</v>
      </c>
      <c r="AJ646" s="8">
        <f t="shared" si="1128"/>
        <v>0</v>
      </c>
      <c r="AK646" s="8">
        <f t="shared" si="1128"/>
        <v>0</v>
      </c>
      <c r="AL646" s="8">
        <f t="shared" si="1128"/>
        <v>0</v>
      </c>
      <c r="AM646" s="8">
        <f t="shared" ref="AM646:AN646" si="1129">SUM(AM648:AM670)</f>
        <v>0</v>
      </c>
      <c r="AN646" s="8">
        <f t="shared" si="1129"/>
        <v>0</v>
      </c>
      <c r="AO646" s="10">
        <f t="shared" si="1126"/>
        <v>87751.499999999985</v>
      </c>
      <c r="AP646" s="8">
        <f t="shared" si="1126"/>
        <v>25882.300000000003</v>
      </c>
      <c r="AQ646" s="8">
        <f t="shared" si="1126"/>
        <v>60711.199999999997</v>
      </c>
      <c r="AR646" s="8">
        <f t="shared" si="1126"/>
        <v>49219.7</v>
      </c>
      <c r="AS646" s="8">
        <f t="shared" ref="AS646" si="1130">SUM(AS648:AS670)</f>
        <v>0</v>
      </c>
      <c r="AT646" s="8">
        <f t="shared" si="1126"/>
        <v>0</v>
      </c>
      <c r="AU646" s="8">
        <f t="shared" si="1126"/>
        <v>125.10000000000001</v>
      </c>
      <c r="AV646" s="8">
        <f t="shared" si="1126"/>
        <v>0</v>
      </c>
      <c r="AW646" s="8">
        <f t="shared" si="1126"/>
        <v>0</v>
      </c>
      <c r="AX646" s="8">
        <f t="shared" si="1126"/>
        <v>0</v>
      </c>
      <c r="AY646" s="8">
        <f t="shared" si="1126"/>
        <v>0</v>
      </c>
      <c r="AZ646" s="8">
        <f t="shared" ref="AZ646:BA646" si="1131">SUM(AZ648:AZ670)</f>
        <v>125.10000000000001</v>
      </c>
      <c r="BA646" s="8">
        <f t="shared" si="1131"/>
        <v>0</v>
      </c>
      <c r="BB646" s="8">
        <f t="shared" si="1126"/>
        <v>0</v>
      </c>
      <c r="BC646" s="8">
        <f t="shared" ref="BC646:BD646" si="1132">SUM(BC648:BC670)</f>
        <v>4456.2</v>
      </c>
      <c r="BD646" s="8">
        <f t="shared" si="1132"/>
        <v>6910.2000000000007</v>
      </c>
      <c r="BE646" s="8">
        <f t="shared" si="1126"/>
        <v>0</v>
      </c>
      <c r="BF646" s="8">
        <f t="shared" ref="BF646:BG646" si="1133">SUM(BF648:BF670)</f>
        <v>1158</v>
      </c>
      <c r="BG646" s="8">
        <f t="shared" si="1133"/>
        <v>0</v>
      </c>
      <c r="BH646" s="7"/>
      <c r="BI646" s="18"/>
      <c r="BJ646" s="7"/>
      <c r="BK646" s="4"/>
      <c r="BL646" s="4"/>
    </row>
    <row r="647" spans="1:64" x14ac:dyDescent="0.2">
      <c r="A647" s="40">
        <v>1574</v>
      </c>
      <c r="B647" s="36" t="s">
        <v>20</v>
      </c>
      <c r="C647" s="11">
        <v>191203.90000000005</v>
      </c>
      <c r="D647" s="9">
        <v>27370.5</v>
      </c>
      <c r="E647" s="9">
        <v>162520.80000000005</v>
      </c>
      <c r="F647" s="9">
        <v>117332</v>
      </c>
      <c r="G647" s="9">
        <v>0</v>
      </c>
      <c r="H647" s="9">
        <v>4927.1000000000004</v>
      </c>
      <c r="I647" s="9">
        <v>4206.3</v>
      </c>
      <c r="J647" s="9">
        <v>1145.7</v>
      </c>
      <c r="K647" s="9">
        <v>2030.6</v>
      </c>
      <c r="L647" s="9">
        <v>0</v>
      </c>
      <c r="M647" s="9">
        <v>826.2</v>
      </c>
      <c r="N647" s="9">
        <v>0</v>
      </c>
      <c r="O647" s="9">
        <v>203.8</v>
      </c>
      <c r="P647" s="9">
        <v>0</v>
      </c>
      <c r="Q647" s="9">
        <v>20300</v>
      </c>
      <c r="R647" s="9">
        <v>9453.7000000000007</v>
      </c>
      <c r="S647" s="9">
        <v>6301.7</v>
      </c>
      <c r="T647" s="9">
        <v>1312.6</v>
      </c>
      <c r="U647" s="21">
        <v>0</v>
      </c>
      <c r="V647" s="59">
        <f t="shared" ref="V647:V670" si="1134">W647+X647+AM647+AN647</f>
        <v>578.20000000000005</v>
      </c>
      <c r="W647" s="9"/>
      <c r="X647" s="9">
        <f t="shared" ref="X647:X670" si="1135">Y647+Z647+AA647+AB647+AI647+AJ647+AK647+AL647</f>
        <v>578.20000000000005</v>
      </c>
      <c r="Y647" s="9"/>
      <c r="Z647" s="9"/>
      <c r="AA647" s="9"/>
      <c r="AB647" s="9">
        <f t="shared" ref="AB647:AB670" si="1136">SUM(AC647:AH647)</f>
        <v>0</v>
      </c>
      <c r="AC647" s="9"/>
      <c r="AD647" s="9"/>
      <c r="AE647" s="9"/>
      <c r="AF647" s="9"/>
      <c r="AG647" s="9"/>
      <c r="AH647" s="9"/>
      <c r="AI647" s="9"/>
      <c r="AJ647" s="9"/>
      <c r="AK647" s="9"/>
      <c r="AL647" s="9">
        <v>578.20000000000005</v>
      </c>
      <c r="AM647" s="9"/>
      <c r="AN647" s="48"/>
      <c r="AO647" s="11">
        <f t="shared" ref="AO647:AO670" si="1137">AP647+AQ647+BF647+BG647</f>
        <v>191782.10000000003</v>
      </c>
      <c r="AP647" s="9">
        <f t="shared" ref="AP647:AP670" si="1138">D647+W647</f>
        <v>27370.5</v>
      </c>
      <c r="AQ647" s="9">
        <f t="shared" ref="AQ647:AQ670" si="1139">AR647+AS647+AT647+AU647+BB647+BC647+BD647+BE647</f>
        <v>163099.00000000003</v>
      </c>
      <c r="AR647" s="9">
        <f t="shared" ref="AR647:AR670" si="1140">F647+Y647</f>
        <v>117332</v>
      </c>
      <c r="AS647" s="9">
        <f t="shared" ref="AS647:AS670" si="1141">G647+Z647</f>
        <v>0</v>
      </c>
      <c r="AT647" s="9">
        <f t="shared" ref="AT647:AT670" si="1142">H647+AA647</f>
        <v>4927.1000000000004</v>
      </c>
      <c r="AU647" s="9">
        <f t="shared" ref="AU647:AU670" si="1143">SUM(AV647:BA647)</f>
        <v>4206.3</v>
      </c>
      <c r="AV647" s="9">
        <f t="shared" ref="AV647:AV670" si="1144">J647+AC647</f>
        <v>1145.7</v>
      </c>
      <c r="AW647" s="9">
        <f t="shared" ref="AW647:AW670" si="1145">K647+AD647</f>
        <v>2030.6</v>
      </c>
      <c r="AX647" s="9">
        <f t="shared" ref="AX647:AX670" si="1146">L647+AE647</f>
        <v>0</v>
      </c>
      <c r="AY647" s="9">
        <f t="shared" ref="AY647:AY670" si="1147">M647+AF647</f>
        <v>826.2</v>
      </c>
      <c r="AZ647" s="9">
        <f t="shared" ref="AZ647:AZ670" si="1148">N647+AG647</f>
        <v>0</v>
      </c>
      <c r="BA647" s="9">
        <f t="shared" ref="BA647:BA670" si="1149">O647+AH647</f>
        <v>203.8</v>
      </c>
      <c r="BB647" s="9">
        <f t="shared" ref="BB647:BB670" si="1150">P647+AI647</f>
        <v>0</v>
      </c>
      <c r="BC647" s="9">
        <f t="shared" ref="BC647:BC670" si="1151">Q647+AJ647</f>
        <v>20300</v>
      </c>
      <c r="BD647" s="9">
        <f t="shared" ref="BD647:BD670" si="1152">R647+AK647</f>
        <v>9453.7000000000007</v>
      </c>
      <c r="BE647" s="9">
        <f t="shared" ref="BE647:BE670" si="1153">S647+AL647</f>
        <v>6879.9</v>
      </c>
      <c r="BF647" s="9">
        <f t="shared" ref="BF647:BG670" si="1154">T647+AM647</f>
        <v>1312.6</v>
      </c>
      <c r="BG647" s="9">
        <f t="shared" si="1154"/>
        <v>0</v>
      </c>
      <c r="BH647" s="4"/>
      <c r="BI647" s="4"/>
      <c r="BJ647" s="4"/>
      <c r="BK647" s="4"/>
      <c r="BL647" s="4"/>
    </row>
    <row r="648" spans="1:64" x14ac:dyDescent="0.2">
      <c r="A648" s="40">
        <v>1575</v>
      </c>
      <c r="B648" s="36" t="s">
        <v>547</v>
      </c>
      <c r="C648" s="11">
        <v>3147.6</v>
      </c>
      <c r="D648" s="9">
        <v>1252.5</v>
      </c>
      <c r="E648" s="9">
        <v>1895.1</v>
      </c>
      <c r="F648" s="9">
        <v>1610.2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284.89999999999998</v>
      </c>
      <c r="S648" s="9">
        <v>0</v>
      </c>
      <c r="T648" s="9">
        <v>0</v>
      </c>
      <c r="U648" s="21">
        <v>0</v>
      </c>
      <c r="V648" s="59">
        <f t="shared" si="1134"/>
        <v>0</v>
      </c>
      <c r="W648" s="9"/>
      <c r="X648" s="9">
        <f t="shared" si="1135"/>
        <v>0</v>
      </c>
      <c r="Y648" s="9"/>
      <c r="Z648" s="9"/>
      <c r="AA648" s="9"/>
      <c r="AB648" s="9">
        <f t="shared" si="1136"/>
        <v>0</v>
      </c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48"/>
      <c r="AO648" s="11">
        <f t="shared" si="1137"/>
        <v>3147.6</v>
      </c>
      <c r="AP648" s="9">
        <f t="shared" si="1138"/>
        <v>1252.5</v>
      </c>
      <c r="AQ648" s="9">
        <f t="shared" si="1139"/>
        <v>1895.1</v>
      </c>
      <c r="AR648" s="9">
        <f t="shared" si="1140"/>
        <v>1610.2</v>
      </c>
      <c r="AS648" s="9">
        <f t="shared" si="1141"/>
        <v>0</v>
      </c>
      <c r="AT648" s="9">
        <f t="shared" si="1142"/>
        <v>0</v>
      </c>
      <c r="AU648" s="9">
        <f t="shared" si="1143"/>
        <v>0</v>
      </c>
      <c r="AV648" s="9">
        <f t="shared" si="1144"/>
        <v>0</v>
      </c>
      <c r="AW648" s="9">
        <f t="shared" si="1145"/>
        <v>0</v>
      </c>
      <c r="AX648" s="9">
        <f t="shared" si="1146"/>
        <v>0</v>
      </c>
      <c r="AY648" s="9">
        <f t="shared" si="1147"/>
        <v>0</v>
      </c>
      <c r="AZ648" s="9">
        <f t="shared" si="1148"/>
        <v>0</v>
      </c>
      <c r="BA648" s="9">
        <f t="shared" si="1149"/>
        <v>0</v>
      </c>
      <c r="BB648" s="9">
        <f t="shared" si="1150"/>
        <v>0</v>
      </c>
      <c r="BC648" s="9">
        <f t="shared" si="1151"/>
        <v>0</v>
      </c>
      <c r="BD648" s="9">
        <f t="shared" si="1152"/>
        <v>284.89999999999998</v>
      </c>
      <c r="BE648" s="9">
        <f t="shared" si="1153"/>
        <v>0</v>
      </c>
      <c r="BF648" s="9">
        <f t="shared" si="1154"/>
        <v>0</v>
      </c>
      <c r="BG648" s="9">
        <f t="shared" si="1154"/>
        <v>0</v>
      </c>
      <c r="BH648" s="4"/>
      <c r="BI648" s="18"/>
      <c r="BJ648" s="4"/>
      <c r="BK648" s="4"/>
      <c r="BL648" s="4"/>
    </row>
    <row r="649" spans="1:64" x14ac:dyDescent="0.2">
      <c r="A649" s="40">
        <v>1576</v>
      </c>
      <c r="B649" s="36" t="s">
        <v>546</v>
      </c>
      <c r="C649" s="11">
        <v>3614.2</v>
      </c>
      <c r="D649" s="9">
        <v>1195.8</v>
      </c>
      <c r="E649" s="9">
        <v>2192.1</v>
      </c>
      <c r="F649" s="9">
        <v>1924.9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267.2</v>
      </c>
      <c r="S649" s="9">
        <v>0</v>
      </c>
      <c r="T649" s="9">
        <v>226.3</v>
      </c>
      <c r="U649" s="21">
        <v>0</v>
      </c>
      <c r="V649" s="59">
        <f t="shared" si="1134"/>
        <v>0</v>
      </c>
      <c r="W649" s="9"/>
      <c r="X649" s="9">
        <f t="shared" si="1135"/>
        <v>0</v>
      </c>
      <c r="Y649" s="9"/>
      <c r="Z649" s="9"/>
      <c r="AA649" s="9"/>
      <c r="AB649" s="9">
        <f t="shared" si="1136"/>
        <v>0</v>
      </c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48"/>
      <c r="AO649" s="11">
        <f t="shared" si="1137"/>
        <v>3614.2</v>
      </c>
      <c r="AP649" s="9">
        <f t="shared" si="1138"/>
        <v>1195.8</v>
      </c>
      <c r="AQ649" s="9">
        <f t="shared" si="1139"/>
        <v>2192.1</v>
      </c>
      <c r="AR649" s="9">
        <f t="shared" si="1140"/>
        <v>1924.9</v>
      </c>
      <c r="AS649" s="9">
        <f t="shared" si="1141"/>
        <v>0</v>
      </c>
      <c r="AT649" s="9">
        <f t="shared" si="1142"/>
        <v>0</v>
      </c>
      <c r="AU649" s="9">
        <f t="shared" si="1143"/>
        <v>0</v>
      </c>
      <c r="AV649" s="9">
        <f t="shared" si="1144"/>
        <v>0</v>
      </c>
      <c r="AW649" s="9">
        <f t="shared" si="1145"/>
        <v>0</v>
      </c>
      <c r="AX649" s="9">
        <f t="shared" si="1146"/>
        <v>0</v>
      </c>
      <c r="AY649" s="9">
        <f t="shared" si="1147"/>
        <v>0</v>
      </c>
      <c r="AZ649" s="9">
        <f t="shared" si="1148"/>
        <v>0</v>
      </c>
      <c r="BA649" s="9">
        <f t="shared" si="1149"/>
        <v>0</v>
      </c>
      <c r="BB649" s="9">
        <f t="shared" si="1150"/>
        <v>0</v>
      </c>
      <c r="BC649" s="9">
        <f t="shared" si="1151"/>
        <v>0</v>
      </c>
      <c r="BD649" s="9">
        <f t="shared" si="1152"/>
        <v>267.2</v>
      </c>
      <c r="BE649" s="9">
        <f t="shared" si="1153"/>
        <v>0</v>
      </c>
      <c r="BF649" s="9">
        <f t="shared" si="1154"/>
        <v>226.3</v>
      </c>
      <c r="BG649" s="9">
        <f t="shared" si="1154"/>
        <v>0</v>
      </c>
      <c r="BH649" s="4"/>
      <c r="BI649" s="18"/>
      <c r="BJ649" s="4"/>
      <c r="BK649" s="4"/>
      <c r="BL649" s="4"/>
    </row>
    <row r="650" spans="1:64" x14ac:dyDescent="0.2">
      <c r="A650" s="40">
        <v>1577</v>
      </c>
      <c r="B650" s="36" t="s">
        <v>548</v>
      </c>
      <c r="C650" s="11">
        <v>2150.6000000000004</v>
      </c>
      <c r="D650" s="9">
        <v>863.6</v>
      </c>
      <c r="E650" s="9">
        <v>1287.0000000000002</v>
      </c>
      <c r="F650" s="9">
        <v>1055.6000000000001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130</v>
      </c>
      <c r="R650" s="9">
        <v>101.4</v>
      </c>
      <c r="S650" s="9">
        <v>0</v>
      </c>
      <c r="T650" s="9">
        <v>0</v>
      </c>
      <c r="U650" s="21">
        <v>0</v>
      </c>
      <c r="V650" s="59">
        <f t="shared" si="1134"/>
        <v>0</v>
      </c>
      <c r="W650" s="9"/>
      <c r="X650" s="9">
        <f t="shared" si="1135"/>
        <v>0</v>
      </c>
      <c r="Y650" s="9"/>
      <c r="Z650" s="9"/>
      <c r="AA650" s="9"/>
      <c r="AB650" s="9">
        <f t="shared" si="1136"/>
        <v>0</v>
      </c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48"/>
      <c r="AO650" s="11">
        <f t="shared" si="1137"/>
        <v>2150.6000000000004</v>
      </c>
      <c r="AP650" s="9">
        <f t="shared" si="1138"/>
        <v>863.6</v>
      </c>
      <c r="AQ650" s="9">
        <f t="shared" si="1139"/>
        <v>1287.0000000000002</v>
      </c>
      <c r="AR650" s="9">
        <f t="shared" si="1140"/>
        <v>1055.6000000000001</v>
      </c>
      <c r="AS650" s="9">
        <f t="shared" si="1141"/>
        <v>0</v>
      </c>
      <c r="AT650" s="9">
        <f t="shared" si="1142"/>
        <v>0</v>
      </c>
      <c r="AU650" s="9">
        <f t="shared" si="1143"/>
        <v>0</v>
      </c>
      <c r="AV650" s="9">
        <f t="shared" si="1144"/>
        <v>0</v>
      </c>
      <c r="AW650" s="9">
        <f t="shared" si="1145"/>
        <v>0</v>
      </c>
      <c r="AX650" s="9">
        <f t="shared" si="1146"/>
        <v>0</v>
      </c>
      <c r="AY650" s="9">
        <f t="shared" si="1147"/>
        <v>0</v>
      </c>
      <c r="AZ650" s="9">
        <f t="shared" si="1148"/>
        <v>0</v>
      </c>
      <c r="BA650" s="9">
        <f t="shared" si="1149"/>
        <v>0</v>
      </c>
      <c r="BB650" s="9">
        <f t="shared" si="1150"/>
        <v>0</v>
      </c>
      <c r="BC650" s="9">
        <f t="shared" si="1151"/>
        <v>130</v>
      </c>
      <c r="BD650" s="9">
        <f t="shared" si="1152"/>
        <v>101.4</v>
      </c>
      <c r="BE650" s="9">
        <f t="shared" si="1153"/>
        <v>0</v>
      </c>
      <c r="BF650" s="9">
        <f t="shared" si="1154"/>
        <v>0</v>
      </c>
      <c r="BG650" s="9">
        <f t="shared" si="1154"/>
        <v>0</v>
      </c>
      <c r="BH650" s="4"/>
      <c r="BI650" s="4"/>
      <c r="BJ650" s="4"/>
      <c r="BK650" s="4"/>
      <c r="BL650" s="4"/>
    </row>
    <row r="651" spans="1:64" x14ac:dyDescent="0.2">
      <c r="A651" s="40">
        <v>1578</v>
      </c>
      <c r="B651" s="36" t="s">
        <v>549</v>
      </c>
      <c r="C651" s="11">
        <v>4793.9000000000005</v>
      </c>
      <c r="D651" s="9">
        <v>1489.9</v>
      </c>
      <c r="E651" s="9">
        <v>3304.0000000000005</v>
      </c>
      <c r="F651" s="9">
        <v>2074.1000000000004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800</v>
      </c>
      <c r="R651" s="9">
        <v>429.9</v>
      </c>
      <c r="S651" s="9">
        <v>0</v>
      </c>
      <c r="T651" s="9">
        <v>0</v>
      </c>
      <c r="U651" s="21">
        <v>0</v>
      </c>
      <c r="V651" s="59">
        <f t="shared" si="1134"/>
        <v>0</v>
      </c>
      <c r="W651" s="9"/>
      <c r="X651" s="9">
        <f t="shared" si="1135"/>
        <v>0</v>
      </c>
      <c r="Y651" s="9"/>
      <c r="Z651" s="9"/>
      <c r="AA651" s="9"/>
      <c r="AB651" s="9">
        <f t="shared" si="1136"/>
        <v>0</v>
      </c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48"/>
      <c r="AO651" s="11">
        <f t="shared" si="1137"/>
        <v>4793.9000000000005</v>
      </c>
      <c r="AP651" s="9">
        <f t="shared" si="1138"/>
        <v>1489.9</v>
      </c>
      <c r="AQ651" s="9">
        <f t="shared" si="1139"/>
        <v>3304.0000000000005</v>
      </c>
      <c r="AR651" s="9">
        <f t="shared" si="1140"/>
        <v>2074.1000000000004</v>
      </c>
      <c r="AS651" s="9">
        <f t="shared" si="1141"/>
        <v>0</v>
      </c>
      <c r="AT651" s="9">
        <f t="shared" si="1142"/>
        <v>0</v>
      </c>
      <c r="AU651" s="9">
        <f t="shared" si="1143"/>
        <v>0</v>
      </c>
      <c r="AV651" s="9">
        <f t="shared" si="1144"/>
        <v>0</v>
      </c>
      <c r="AW651" s="9">
        <f t="shared" si="1145"/>
        <v>0</v>
      </c>
      <c r="AX651" s="9">
        <f t="shared" si="1146"/>
        <v>0</v>
      </c>
      <c r="AY651" s="9">
        <f t="shared" si="1147"/>
        <v>0</v>
      </c>
      <c r="AZ651" s="9">
        <f t="shared" si="1148"/>
        <v>0</v>
      </c>
      <c r="BA651" s="9">
        <f t="shared" si="1149"/>
        <v>0</v>
      </c>
      <c r="BB651" s="9">
        <f t="shared" si="1150"/>
        <v>0</v>
      </c>
      <c r="BC651" s="9">
        <f t="shared" si="1151"/>
        <v>800</v>
      </c>
      <c r="BD651" s="9">
        <f t="shared" si="1152"/>
        <v>429.9</v>
      </c>
      <c r="BE651" s="9">
        <f t="shared" si="1153"/>
        <v>0</v>
      </c>
      <c r="BF651" s="9">
        <f t="shared" si="1154"/>
        <v>0</v>
      </c>
      <c r="BG651" s="9">
        <f t="shared" si="1154"/>
        <v>0</v>
      </c>
      <c r="BH651" s="4"/>
      <c r="BI651" s="18"/>
      <c r="BJ651" s="4"/>
      <c r="BK651" s="4"/>
      <c r="BL651" s="4"/>
    </row>
    <row r="652" spans="1:64" x14ac:dyDescent="0.2">
      <c r="A652" s="40">
        <v>1579</v>
      </c>
      <c r="B652" s="36" t="s">
        <v>550</v>
      </c>
      <c r="C652" s="11">
        <v>2704.4</v>
      </c>
      <c r="D652" s="9">
        <v>999.6</v>
      </c>
      <c r="E652" s="9">
        <v>1704.8</v>
      </c>
      <c r="F652" s="9">
        <v>1387.5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200</v>
      </c>
      <c r="R652" s="9">
        <v>117.3</v>
      </c>
      <c r="S652" s="9">
        <v>0</v>
      </c>
      <c r="T652" s="9">
        <v>0</v>
      </c>
      <c r="U652" s="21">
        <v>0</v>
      </c>
      <c r="V652" s="59">
        <f t="shared" si="1134"/>
        <v>0</v>
      </c>
      <c r="W652" s="9"/>
      <c r="X652" s="9">
        <f t="shared" si="1135"/>
        <v>0</v>
      </c>
      <c r="Y652" s="9"/>
      <c r="Z652" s="9"/>
      <c r="AA652" s="9"/>
      <c r="AB652" s="9">
        <f t="shared" si="1136"/>
        <v>0</v>
      </c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48"/>
      <c r="AO652" s="11">
        <f t="shared" si="1137"/>
        <v>2704.4</v>
      </c>
      <c r="AP652" s="9">
        <f t="shared" si="1138"/>
        <v>999.6</v>
      </c>
      <c r="AQ652" s="9">
        <f t="shared" si="1139"/>
        <v>1704.8</v>
      </c>
      <c r="AR652" s="9">
        <f t="shared" si="1140"/>
        <v>1387.5</v>
      </c>
      <c r="AS652" s="9">
        <f t="shared" si="1141"/>
        <v>0</v>
      </c>
      <c r="AT652" s="9">
        <f t="shared" si="1142"/>
        <v>0</v>
      </c>
      <c r="AU652" s="9">
        <f t="shared" si="1143"/>
        <v>0</v>
      </c>
      <c r="AV652" s="9">
        <f t="shared" si="1144"/>
        <v>0</v>
      </c>
      <c r="AW652" s="9">
        <f t="shared" si="1145"/>
        <v>0</v>
      </c>
      <c r="AX652" s="9">
        <f t="shared" si="1146"/>
        <v>0</v>
      </c>
      <c r="AY652" s="9">
        <f t="shared" si="1147"/>
        <v>0</v>
      </c>
      <c r="AZ652" s="9">
        <f t="shared" si="1148"/>
        <v>0</v>
      </c>
      <c r="BA652" s="9">
        <f t="shared" si="1149"/>
        <v>0</v>
      </c>
      <c r="BB652" s="9">
        <f t="shared" si="1150"/>
        <v>0</v>
      </c>
      <c r="BC652" s="9">
        <f t="shared" si="1151"/>
        <v>200</v>
      </c>
      <c r="BD652" s="9">
        <f t="shared" si="1152"/>
        <v>117.3</v>
      </c>
      <c r="BE652" s="9">
        <f t="shared" si="1153"/>
        <v>0</v>
      </c>
      <c r="BF652" s="9">
        <f t="shared" si="1154"/>
        <v>0</v>
      </c>
      <c r="BG652" s="9">
        <f t="shared" si="1154"/>
        <v>0</v>
      </c>
      <c r="BH652" s="4"/>
      <c r="BI652" s="18"/>
      <c r="BJ652" s="4"/>
      <c r="BK652" s="4"/>
      <c r="BL652" s="4"/>
    </row>
    <row r="653" spans="1:64" x14ac:dyDescent="0.2">
      <c r="A653" s="40">
        <v>1580</v>
      </c>
      <c r="B653" s="36" t="s">
        <v>551</v>
      </c>
      <c r="C653" s="11">
        <v>3324.7</v>
      </c>
      <c r="D653" s="9">
        <v>1156.9000000000001</v>
      </c>
      <c r="E653" s="9">
        <v>1964.8</v>
      </c>
      <c r="F653" s="9">
        <v>1345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400</v>
      </c>
      <c r="R653" s="9">
        <v>219.8</v>
      </c>
      <c r="S653" s="9">
        <v>0</v>
      </c>
      <c r="T653" s="9">
        <v>203</v>
      </c>
      <c r="U653" s="21">
        <v>0</v>
      </c>
      <c r="V653" s="59">
        <f t="shared" si="1134"/>
        <v>0</v>
      </c>
      <c r="W653" s="9"/>
      <c r="X653" s="9">
        <f t="shared" si="1135"/>
        <v>0</v>
      </c>
      <c r="Y653" s="9"/>
      <c r="Z653" s="9"/>
      <c r="AA653" s="9"/>
      <c r="AB653" s="9">
        <f t="shared" si="1136"/>
        <v>0</v>
      </c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48"/>
      <c r="AO653" s="11">
        <f t="shared" si="1137"/>
        <v>3324.7</v>
      </c>
      <c r="AP653" s="9">
        <f t="shared" si="1138"/>
        <v>1156.9000000000001</v>
      </c>
      <c r="AQ653" s="9">
        <f t="shared" si="1139"/>
        <v>1964.8</v>
      </c>
      <c r="AR653" s="9">
        <f t="shared" si="1140"/>
        <v>1345</v>
      </c>
      <c r="AS653" s="9">
        <f t="shared" si="1141"/>
        <v>0</v>
      </c>
      <c r="AT653" s="9">
        <f t="shared" si="1142"/>
        <v>0</v>
      </c>
      <c r="AU653" s="9">
        <f t="shared" si="1143"/>
        <v>0</v>
      </c>
      <c r="AV653" s="9">
        <f t="shared" si="1144"/>
        <v>0</v>
      </c>
      <c r="AW653" s="9">
        <f t="shared" si="1145"/>
        <v>0</v>
      </c>
      <c r="AX653" s="9">
        <f t="shared" si="1146"/>
        <v>0</v>
      </c>
      <c r="AY653" s="9">
        <f t="shared" si="1147"/>
        <v>0</v>
      </c>
      <c r="AZ653" s="9">
        <f t="shared" si="1148"/>
        <v>0</v>
      </c>
      <c r="BA653" s="9">
        <f t="shared" si="1149"/>
        <v>0</v>
      </c>
      <c r="BB653" s="9">
        <f t="shared" si="1150"/>
        <v>0</v>
      </c>
      <c r="BC653" s="9">
        <f t="shared" si="1151"/>
        <v>400</v>
      </c>
      <c r="BD653" s="9">
        <f t="shared" si="1152"/>
        <v>219.8</v>
      </c>
      <c r="BE653" s="9">
        <f t="shared" si="1153"/>
        <v>0</v>
      </c>
      <c r="BF653" s="9">
        <f t="shared" si="1154"/>
        <v>203</v>
      </c>
      <c r="BG653" s="9">
        <f t="shared" si="1154"/>
        <v>0</v>
      </c>
      <c r="BH653" s="4"/>
      <c r="BI653" s="18"/>
      <c r="BJ653" s="4"/>
      <c r="BK653" s="4"/>
      <c r="BL653" s="4"/>
    </row>
    <row r="654" spans="1:64" x14ac:dyDescent="0.2">
      <c r="A654" s="40">
        <v>1581</v>
      </c>
      <c r="B654" s="36" t="s">
        <v>552</v>
      </c>
      <c r="C654" s="11">
        <v>2133.1000000000004</v>
      </c>
      <c r="D654" s="9">
        <v>969.5</v>
      </c>
      <c r="E654" s="9">
        <v>1163.6000000000001</v>
      </c>
      <c r="F654" s="9">
        <v>809</v>
      </c>
      <c r="G654" s="9">
        <v>0</v>
      </c>
      <c r="H654" s="9">
        <v>0</v>
      </c>
      <c r="I654" s="9">
        <v>59.2</v>
      </c>
      <c r="J654" s="9">
        <v>0</v>
      </c>
      <c r="K654" s="9">
        <v>0</v>
      </c>
      <c r="L654" s="9">
        <v>0</v>
      </c>
      <c r="M654" s="9">
        <v>0</v>
      </c>
      <c r="N654" s="9">
        <v>59.2</v>
      </c>
      <c r="O654" s="9">
        <v>0</v>
      </c>
      <c r="P654" s="9">
        <v>0</v>
      </c>
      <c r="Q654" s="9">
        <v>150</v>
      </c>
      <c r="R654" s="9">
        <v>145.4</v>
      </c>
      <c r="S654" s="9">
        <v>0</v>
      </c>
      <c r="T654" s="9">
        <v>0</v>
      </c>
      <c r="U654" s="21">
        <v>0</v>
      </c>
      <c r="V654" s="59">
        <f t="shared" si="1134"/>
        <v>0</v>
      </c>
      <c r="W654" s="9"/>
      <c r="X654" s="9">
        <f t="shared" si="1135"/>
        <v>0</v>
      </c>
      <c r="Y654" s="9"/>
      <c r="Z654" s="9"/>
      <c r="AA654" s="9"/>
      <c r="AB654" s="9">
        <f t="shared" si="1136"/>
        <v>0</v>
      </c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48"/>
      <c r="AO654" s="11">
        <f t="shared" si="1137"/>
        <v>2133.1000000000004</v>
      </c>
      <c r="AP654" s="9">
        <f t="shared" si="1138"/>
        <v>969.5</v>
      </c>
      <c r="AQ654" s="9">
        <f t="shared" si="1139"/>
        <v>1163.6000000000001</v>
      </c>
      <c r="AR654" s="9">
        <f t="shared" si="1140"/>
        <v>809</v>
      </c>
      <c r="AS654" s="9">
        <f t="shared" si="1141"/>
        <v>0</v>
      </c>
      <c r="AT654" s="9">
        <f t="shared" si="1142"/>
        <v>0</v>
      </c>
      <c r="AU654" s="9">
        <f t="shared" si="1143"/>
        <v>59.2</v>
      </c>
      <c r="AV654" s="9">
        <f t="shared" si="1144"/>
        <v>0</v>
      </c>
      <c r="AW654" s="9">
        <f t="shared" si="1145"/>
        <v>0</v>
      </c>
      <c r="AX654" s="9">
        <f t="shared" si="1146"/>
        <v>0</v>
      </c>
      <c r="AY654" s="9">
        <f t="shared" si="1147"/>
        <v>0</v>
      </c>
      <c r="AZ654" s="9">
        <f t="shared" si="1148"/>
        <v>59.2</v>
      </c>
      <c r="BA654" s="9">
        <f t="shared" si="1149"/>
        <v>0</v>
      </c>
      <c r="BB654" s="9">
        <f t="shared" si="1150"/>
        <v>0</v>
      </c>
      <c r="BC654" s="9">
        <f t="shared" si="1151"/>
        <v>150</v>
      </c>
      <c r="BD654" s="9">
        <f t="shared" si="1152"/>
        <v>145.4</v>
      </c>
      <c r="BE654" s="9">
        <f t="shared" si="1153"/>
        <v>0</v>
      </c>
      <c r="BF654" s="9">
        <f t="shared" si="1154"/>
        <v>0</v>
      </c>
      <c r="BG654" s="9">
        <f t="shared" si="1154"/>
        <v>0</v>
      </c>
      <c r="BH654" s="4"/>
      <c r="BI654" s="18"/>
      <c r="BJ654" s="4"/>
      <c r="BK654" s="4"/>
      <c r="BL654" s="4"/>
    </row>
    <row r="655" spans="1:64" x14ac:dyDescent="0.2">
      <c r="A655" s="40">
        <v>1582</v>
      </c>
      <c r="B655" s="36" t="s">
        <v>553</v>
      </c>
      <c r="C655" s="11">
        <v>2141.1999999999998</v>
      </c>
      <c r="D655" s="9">
        <v>985.9</v>
      </c>
      <c r="E655" s="9">
        <v>1155.2999999999997</v>
      </c>
      <c r="F655" s="9">
        <v>1047.1999999999998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108.1</v>
      </c>
      <c r="S655" s="9">
        <v>0</v>
      </c>
      <c r="T655" s="9">
        <v>0</v>
      </c>
      <c r="U655" s="21">
        <v>0</v>
      </c>
      <c r="V655" s="59">
        <f t="shared" si="1134"/>
        <v>0</v>
      </c>
      <c r="W655" s="9"/>
      <c r="X655" s="9">
        <f t="shared" si="1135"/>
        <v>0</v>
      </c>
      <c r="Y655" s="9"/>
      <c r="Z655" s="9"/>
      <c r="AA655" s="9"/>
      <c r="AB655" s="9">
        <f t="shared" si="1136"/>
        <v>0</v>
      </c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48"/>
      <c r="AO655" s="11">
        <f t="shared" si="1137"/>
        <v>2141.1999999999998</v>
      </c>
      <c r="AP655" s="9">
        <f t="shared" si="1138"/>
        <v>985.9</v>
      </c>
      <c r="AQ655" s="9">
        <f t="shared" si="1139"/>
        <v>1155.2999999999997</v>
      </c>
      <c r="AR655" s="9">
        <f t="shared" si="1140"/>
        <v>1047.1999999999998</v>
      </c>
      <c r="AS655" s="9">
        <f t="shared" si="1141"/>
        <v>0</v>
      </c>
      <c r="AT655" s="9">
        <f t="shared" si="1142"/>
        <v>0</v>
      </c>
      <c r="AU655" s="9">
        <f t="shared" si="1143"/>
        <v>0</v>
      </c>
      <c r="AV655" s="9">
        <f t="shared" si="1144"/>
        <v>0</v>
      </c>
      <c r="AW655" s="9">
        <f t="shared" si="1145"/>
        <v>0</v>
      </c>
      <c r="AX655" s="9">
        <f t="shared" si="1146"/>
        <v>0</v>
      </c>
      <c r="AY655" s="9">
        <f t="shared" si="1147"/>
        <v>0</v>
      </c>
      <c r="AZ655" s="9">
        <f t="shared" si="1148"/>
        <v>0</v>
      </c>
      <c r="BA655" s="9">
        <f t="shared" si="1149"/>
        <v>0</v>
      </c>
      <c r="BB655" s="9">
        <f t="shared" si="1150"/>
        <v>0</v>
      </c>
      <c r="BC655" s="9">
        <f t="shared" si="1151"/>
        <v>0</v>
      </c>
      <c r="BD655" s="9">
        <f t="shared" si="1152"/>
        <v>108.1</v>
      </c>
      <c r="BE655" s="9">
        <f t="shared" si="1153"/>
        <v>0</v>
      </c>
      <c r="BF655" s="9">
        <f t="shared" si="1154"/>
        <v>0</v>
      </c>
      <c r="BG655" s="9">
        <f t="shared" si="1154"/>
        <v>0</v>
      </c>
      <c r="BH655" s="4"/>
      <c r="BI655" s="18"/>
      <c r="BJ655" s="4"/>
      <c r="BK655" s="4"/>
      <c r="BL655" s="4"/>
    </row>
    <row r="656" spans="1:64" x14ac:dyDescent="0.2">
      <c r="A656" s="40">
        <v>1583</v>
      </c>
      <c r="B656" s="36" t="s">
        <v>554</v>
      </c>
      <c r="C656" s="11">
        <v>4561.6000000000004</v>
      </c>
      <c r="D656" s="9">
        <v>1381.8</v>
      </c>
      <c r="E656" s="9">
        <v>3179.8</v>
      </c>
      <c r="F656" s="9">
        <v>2653.9</v>
      </c>
      <c r="G656" s="9">
        <v>0</v>
      </c>
      <c r="H656" s="9">
        <v>0</v>
      </c>
      <c r="I656" s="9">
        <v>65.900000000000006</v>
      </c>
      <c r="J656" s="9">
        <v>0</v>
      </c>
      <c r="K656" s="9">
        <v>0</v>
      </c>
      <c r="L656" s="9">
        <v>0</v>
      </c>
      <c r="M656" s="9">
        <v>0</v>
      </c>
      <c r="N656" s="9">
        <v>65.900000000000006</v>
      </c>
      <c r="O656" s="9">
        <v>0</v>
      </c>
      <c r="P656" s="9">
        <v>0</v>
      </c>
      <c r="Q656" s="9">
        <v>0</v>
      </c>
      <c r="R656" s="9">
        <v>460</v>
      </c>
      <c r="S656" s="9">
        <v>0</v>
      </c>
      <c r="T656" s="9">
        <v>0</v>
      </c>
      <c r="U656" s="21">
        <v>0</v>
      </c>
      <c r="V656" s="59">
        <f t="shared" si="1134"/>
        <v>0</v>
      </c>
      <c r="W656" s="9"/>
      <c r="X656" s="9">
        <f t="shared" si="1135"/>
        <v>0</v>
      </c>
      <c r="Y656" s="9"/>
      <c r="Z656" s="9"/>
      <c r="AA656" s="9"/>
      <c r="AB656" s="9">
        <f t="shared" si="1136"/>
        <v>0</v>
      </c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48"/>
      <c r="AO656" s="11">
        <f t="shared" si="1137"/>
        <v>4561.6000000000004</v>
      </c>
      <c r="AP656" s="9">
        <f t="shared" si="1138"/>
        <v>1381.8</v>
      </c>
      <c r="AQ656" s="9">
        <f t="shared" si="1139"/>
        <v>3179.8</v>
      </c>
      <c r="AR656" s="9">
        <f t="shared" si="1140"/>
        <v>2653.9</v>
      </c>
      <c r="AS656" s="9">
        <f t="shared" si="1141"/>
        <v>0</v>
      </c>
      <c r="AT656" s="9">
        <f t="shared" si="1142"/>
        <v>0</v>
      </c>
      <c r="AU656" s="9">
        <f t="shared" si="1143"/>
        <v>65.900000000000006</v>
      </c>
      <c r="AV656" s="9">
        <f t="shared" si="1144"/>
        <v>0</v>
      </c>
      <c r="AW656" s="9">
        <f t="shared" si="1145"/>
        <v>0</v>
      </c>
      <c r="AX656" s="9">
        <f t="shared" si="1146"/>
        <v>0</v>
      </c>
      <c r="AY656" s="9">
        <f t="shared" si="1147"/>
        <v>0</v>
      </c>
      <c r="AZ656" s="9">
        <f t="shared" si="1148"/>
        <v>65.900000000000006</v>
      </c>
      <c r="BA656" s="9">
        <f t="shared" si="1149"/>
        <v>0</v>
      </c>
      <c r="BB656" s="9">
        <f t="shared" si="1150"/>
        <v>0</v>
      </c>
      <c r="BC656" s="9">
        <f t="shared" si="1151"/>
        <v>0</v>
      </c>
      <c r="BD656" s="9">
        <f t="shared" si="1152"/>
        <v>460</v>
      </c>
      <c r="BE656" s="9">
        <f t="shared" si="1153"/>
        <v>0</v>
      </c>
      <c r="BF656" s="9">
        <f t="shared" si="1154"/>
        <v>0</v>
      </c>
      <c r="BG656" s="9">
        <f t="shared" si="1154"/>
        <v>0</v>
      </c>
      <c r="BH656" s="4"/>
      <c r="BI656" s="4"/>
      <c r="BJ656" s="4"/>
      <c r="BK656" s="4"/>
      <c r="BL656" s="4"/>
    </row>
    <row r="657" spans="1:64" x14ac:dyDescent="0.2">
      <c r="A657" s="40">
        <v>1584</v>
      </c>
      <c r="B657" s="36" t="s">
        <v>555</v>
      </c>
      <c r="C657" s="11">
        <v>2640.6</v>
      </c>
      <c r="D657" s="9">
        <v>1140.5</v>
      </c>
      <c r="E657" s="9">
        <v>1500.1</v>
      </c>
      <c r="F657" s="9">
        <v>1306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194.1</v>
      </c>
      <c r="S657" s="9">
        <v>0</v>
      </c>
      <c r="T657" s="9">
        <v>0</v>
      </c>
      <c r="U657" s="21">
        <v>0</v>
      </c>
      <c r="V657" s="59">
        <f t="shared" si="1134"/>
        <v>0</v>
      </c>
      <c r="W657" s="9"/>
      <c r="X657" s="9">
        <f t="shared" si="1135"/>
        <v>0</v>
      </c>
      <c r="Y657" s="9"/>
      <c r="Z657" s="9"/>
      <c r="AA657" s="9"/>
      <c r="AB657" s="9">
        <f t="shared" si="1136"/>
        <v>0</v>
      </c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48"/>
      <c r="AO657" s="11">
        <f t="shared" si="1137"/>
        <v>2640.6</v>
      </c>
      <c r="AP657" s="9">
        <f t="shared" si="1138"/>
        <v>1140.5</v>
      </c>
      <c r="AQ657" s="9">
        <f t="shared" si="1139"/>
        <v>1500.1</v>
      </c>
      <c r="AR657" s="9">
        <f t="shared" si="1140"/>
        <v>1306</v>
      </c>
      <c r="AS657" s="9">
        <f t="shared" si="1141"/>
        <v>0</v>
      </c>
      <c r="AT657" s="9">
        <f t="shared" si="1142"/>
        <v>0</v>
      </c>
      <c r="AU657" s="9">
        <f t="shared" si="1143"/>
        <v>0</v>
      </c>
      <c r="AV657" s="9">
        <f t="shared" si="1144"/>
        <v>0</v>
      </c>
      <c r="AW657" s="9">
        <f t="shared" si="1145"/>
        <v>0</v>
      </c>
      <c r="AX657" s="9">
        <f t="shared" si="1146"/>
        <v>0</v>
      </c>
      <c r="AY657" s="9">
        <f t="shared" si="1147"/>
        <v>0</v>
      </c>
      <c r="AZ657" s="9">
        <f t="shared" si="1148"/>
        <v>0</v>
      </c>
      <c r="BA657" s="9">
        <f t="shared" si="1149"/>
        <v>0</v>
      </c>
      <c r="BB657" s="9">
        <f t="shared" si="1150"/>
        <v>0</v>
      </c>
      <c r="BC657" s="9">
        <f t="shared" si="1151"/>
        <v>0</v>
      </c>
      <c r="BD657" s="9">
        <f t="shared" si="1152"/>
        <v>194.1</v>
      </c>
      <c r="BE657" s="9">
        <f t="shared" si="1153"/>
        <v>0</v>
      </c>
      <c r="BF657" s="9">
        <f t="shared" si="1154"/>
        <v>0</v>
      </c>
      <c r="BG657" s="9">
        <f t="shared" si="1154"/>
        <v>0</v>
      </c>
      <c r="BH657" s="4"/>
      <c r="BI657" s="4"/>
      <c r="BJ657" s="4"/>
      <c r="BK657" s="4"/>
      <c r="BL657" s="4"/>
    </row>
    <row r="658" spans="1:64" x14ac:dyDescent="0.2">
      <c r="A658" s="40">
        <v>1585</v>
      </c>
      <c r="B658" s="36" t="s">
        <v>556</v>
      </c>
      <c r="C658" s="11">
        <v>2163.4</v>
      </c>
      <c r="D658" s="9">
        <v>469.7</v>
      </c>
      <c r="E658" s="9">
        <v>1693.7</v>
      </c>
      <c r="F658" s="9">
        <v>1418.5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150</v>
      </c>
      <c r="R658" s="9">
        <v>125.2</v>
      </c>
      <c r="S658" s="9">
        <v>0</v>
      </c>
      <c r="T658" s="9">
        <v>0</v>
      </c>
      <c r="U658" s="21">
        <v>0</v>
      </c>
      <c r="V658" s="59">
        <f t="shared" si="1134"/>
        <v>0</v>
      </c>
      <c r="W658" s="9"/>
      <c r="X658" s="9">
        <f t="shared" si="1135"/>
        <v>0</v>
      </c>
      <c r="Y658" s="9"/>
      <c r="Z658" s="9"/>
      <c r="AA658" s="9"/>
      <c r="AB658" s="9">
        <f t="shared" si="1136"/>
        <v>0</v>
      </c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48"/>
      <c r="AO658" s="11">
        <f t="shared" si="1137"/>
        <v>2163.4</v>
      </c>
      <c r="AP658" s="9">
        <f t="shared" si="1138"/>
        <v>469.7</v>
      </c>
      <c r="AQ658" s="9">
        <f t="shared" si="1139"/>
        <v>1693.7</v>
      </c>
      <c r="AR658" s="9">
        <f t="shared" si="1140"/>
        <v>1418.5</v>
      </c>
      <c r="AS658" s="9">
        <f t="shared" si="1141"/>
        <v>0</v>
      </c>
      <c r="AT658" s="9">
        <f t="shared" si="1142"/>
        <v>0</v>
      </c>
      <c r="AU658" s="9">
        <f t="shared" si="1143"/>
        <v>0</v>
      </c>
      <c r="AV658" s="9">
        <f t="shared" si="1144"/>
        <v>0</v>
      </c>
      <c r="AW658" s="9">
        <f t="shared" si="1145"/>
        <v>0</v>
      </c>
      <c r="AX658" s="9">
        <f t="shared" si="1146"/>
        <v>0</v>
      </c>
      <c r="AY658" s="9">
        <f t="shared" si="1147"/>
        <v>0</v>
      </c>
      <c r="AZ658" s="9">
        <f t="shared" si="1148"/>
        <v>0</v>
      </c>
      <c r="BA658" s="9">
        <f t="shared" si="1149"/>
        <v>0</v>
      </c>
      <c r="BB658" s="9">
        <f t="shared" si="1150"/>
        <v>0</v>
      </c>
      <c r="BC658" s="9">
        <f t="shared" si="1151"/>
        <v>150</v>
      </c>
      <c r="BD658" s="9">
        <f t="shared" si="1152"/>
        <v>125.2</v>
      </c>
      <c r="BE658" s="9">
        <f t="shared" si="1153"/>
        <v>0</v>
      </c>
      <c r="BF658" s="9">
        <f t="shared" si="1154"/>
        <v>0</v>
      </c>
      <c r="BG658" s="9">
        <f t="shared" si="1154"/>
        <v>0</v>
      </c>
      <c r="BH658" s="4"/>
      <c r="BI658" s="4"/>
      <c r="BJ658" s="4"/>
      <c r="BK658" s="4"/>
      <c r="BL658" s="4"/>
    </row>
    <row r="659" spans="1:64" x14ac:dyDescent="0.2">
      <c r="A659" s="40">
        <v>1586</v>
      </c>
      <c r="B659" s="36" t="s">
        <v>557</v>
      </c>
      <c r="C659" s="11">
        <v>2735.7999999999997</v>
      </c>
      <c r="D659" s="9">
        <v>929.3</v>
      </c>
      <c r="E659" s="9">
        <v>1806.4999999999998</v>
      </c>
      <c r="F659" s="9">
        <v>1574.6999999999998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231.8</v>
      </c>
      <c r="S659" s="9">
        <v>0</v>
      </c>
      <c r="T659" s="9">
        <v>0</v>
      </c>
      <c r="U659" s="21">
        <v>0</v>
      </c>
      <c r="V659" s="59">
        <f t="shared" si="1134"/>
        <v>0</v>
      </c>
      <c r="W659" s="9"/>
      <c r="X659" s="9">
        <f t="shared" si="1135"/>
        <v>0</v>
      </c>
      <c r="Y659" s="9"/>
      <c r="Z659" s="9"/>
      <c r="AA659" s="9"/>
      <c r="AB659" s="9">
        <f t="shared" si="1136"/>
        <v>0</v>
      </c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48"/>
      <c r="AO659" s="11">
        <f t="shared" si="1137"/>
        <v>2735.7999999999997</v>
      </c>
      <c r="AP659" s="9">
        <f t="shared" si="1138"/>
        <v>929.3</v>
      </c>
      <c r="AQ659" s="9">
        <f t="shared" si="1139"/>
        <v>1806.4999999999998</v>
      </c>
      <c r="AR659" s="9">
        <f t="shared" si="1140"/>
        <v>1574.6999999999998</v>
      </c>
      <c r="AS659" s="9">
        <f t="shared" si="1141"/>
        <v>0</v>
      </c>
      <c r="AT659" s="9">
        <f t="shared" si="1142"/>
        <v>0</v>
      </c>
      <c r="AU659" s="9">
        <f t="shared" si="1143"/>
        <v>0</v>
      </c>
      <c r="AV659" s="9">
        <f t="shared" si="1144"/>
        <v>0</v>
      </c>
      <c r="AW659" s="9">
        <f t="shared" si="1145"/>
        <v>0</v>
      </c>
      <c r="AX659" s="9">
        <f t="shared" si="1146"/>
        <v>0</v>
      </c>
      <c r="AY659" s="9">
        <f t="shared" si="1147"/>
        <v>0</v>
      </c>
      <c r="AZ659" s="9">
        <f t="shared" si="1148"/>
        <v>0</v>
      </c>
      <c r="BA659" s="9">
        <f t="shared" si="1149"/>
        <v>0</v>
      </c>
      <c r="BB659" s="9">
        <f t="shared" si="1150"/>
        <v>0</v>
      </c>
      <c r="BC659" s="9">
        <f t="shared" si="1151"/>
        <v>0</v>
      </c>
      <c r="BD659" s="9">
        <f t="shared" si="1152"/>
        <v>231.8</v>
      </c>
      <c r="BE659" s="9">
        <f t="shared" si="1153"/>
        <v>0</v>
      </c>
      <c r="BF659" s="9">
        <f t="shared" si="1154"/>
        <v>0</v>
      </c>
      <c r="BG659" s="9">
        <f t="shared" si="1154"/>
        <v>0</v>
      </c>
      <c r="BH659" s="4"/>
      <c r="BI659" s="4"/>
      <c r="BJ659" s="4"/>
      <c r="BK659" s="4"/>
      <c r="BL659" s="4"/>
    </row>
    <row r="660" spans="1:64" x14ac:dyDescent="0.2">
      <c r="A660" s="40">
        <v>1587</v>
      </c>
      <c r="B660" s="36" t="s">
        <v>558</v>
      </c>
      <c r="C660" s="11">
        <v>3815.3</v>
      </c>
      <c r="D660" s="9">
        <v>1102.7</v>
      </c>
      <c r="E660" s="9">
        <v>2712.6000000000004</v>
      </c>
      <c r="F660" s="9">
        <v>1837.2000000000003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656.2</v>
      </c>
      <c r="R660" s="9">
        <v>219.2</v>
      </c>
      <c r="S660" s="9">
        <v>0</v>
      </c>
      <c r="T660" s="9">
        <v>0</v>
      </c>
      <c r="U660" s="21">
        <v>0</v>
      </c>
      <c r="V660" s="59">
        <f t="shared" si="1134"/>
        <v>0</v>
      </c>
      <c r="W660" s="9"/>
      <c r="X660" s="9">
        <f t="shared" si="1135"/>
        <v>0</v>
      </c>
      <c r="Y660" s="9"/>
      <c r="Z660" s="9"/>
      <c r="AA660" s="9"/>
      <c r="AB660" s="9">
        <f t="shared" si="1136"/>
        <v>0</v>
      </c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48"/>
      <c r="AO660" s="11">
        <f t="shared" si="1137"/>
        <v>3815.3</v>
      </c>
      <c r="AP660" s="9">
        <f t="shared" si="1138"/>
        <v>1102.7</v>
      </c>
      <c r="AQ660" s="9">
        <f t="shared" si="1139"/>
        <v>2712.6000000000004</v>
      </c>
      <c r="AR660" s="9">
        <f t="shared" si="1140"/>
        <v>1837.2000000000003</v>
      </c>
      <c r="AS660" s="9">
        <f t="shared" si="1141"/>
        <v>0</v>
      </c>
      <c r="AT660" s="9">
        <f t="shared" si="1142"/>
        <v>0</v>
      </c>
      <c r="AU660" s="9">
        <f t="shared" si="1143"/>
        <v>0</v>
      </c>
      <c r="AV660" s="9">
        <f t="shared" si="1144"/>
        <v>0</v>
      </c>
      <c r="AW660" s="9">
        <f t="shared" si="1145"/>
        <v>0</v>
      </c>
      <c r="AX660" s="9">
        <f t="shared" si="1146"/>
        <v>0</v>
      </c>
      <c r="AY660" s="9">
        <f t="shared" si="1147"/>
        <v>0</v>
      </c>
      <c r="AZ660" s="9">
        <f t="shared" si="1148"/>
        <v>0</v>
      </c>
      <c r="BA660" s="9">
        <f t="shared" si="1149"/>
        <v>0</v>
      </c>
      <c r="BB660" s="9">
        <f t="shared" si="1150"/>
        <v>0</v>
      </c>
      <c r="BC660" s="9">
        <f t="shared" si="1151"/>
        <v>656.2</v>
      </c>
      <c r="BD660" s="9">
        <f t="shared" si="1152"/>
        <v>219.2</v>
      </c>
      <c r="BE660" s="9">
        <f t="shared" si="1153"/>
        <v>0</v>
      </c>
      <c r="BF660" s="9">
        <f t="shared" si="1154"/>
        <v>0</v>
      </c>
      <c r="BG660" s="9">
        <f t="shared" si="1154"/>
        <v>0</v>
      </c>
      <c r="BH660" s="4"/>
      <c r="BI660" s="4"/>
      <c r="BJ660" s="4"/>
      <c r="BK660" s="4"/>
      <c r="BL660" s="4"/>
    </row>
    <row r="661" spans="1:64" x14ac:dyDescent="0.2">
      <c r="A661" s="40">
        <v>1588</v>
      </c>
      <c r="B661" s="36" t="s">
        <v>559</v>
      </c>
      <c r="C661" s="11">
        <v>3775.2</v>
      </c>
      <c r="D661" s="9">
        <v>1202.2</v>
      </c>
      <c r="E661" s="9">
        <v>2573</v>
      </c>
      <c r="F661" s="9">
        <v>1991.1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300</v>
      </c>
      <c r="R661" s="9">
        <v>281.89999999999998</v>
      </c>
      <c r="S661" s="9">
        <v>0</v>
      </c>
      <c r="T661" s="9">
        <v>0</v>
      </c>
      <c r="U661" s="21">
        <v>0</v>
      </c>
      <c r="V661" s="59">
        <f t="shared" si="1134"/>
        <v>0</v>
      </c>
      <c r="W661" s="9"/>
      <c r="X661" s="9">
        <f t="shared" si="1135"/>
        <v>0</v>
      </c>
      <c r="Y661" s="9"/>
      <c r="Z661" s="9"/>
      <c r="AA661" s="9"/>
      <c r="AB661" s="9">
        <f t="shared" si="1136"/>
        <v>0</v>
      </c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48"/>
      <c r="AO661" s="11">
        <f t="shared" si="1137"/>
        <v>3775.2</v>
      </c>
      <c r="AP661" s="9">
        <f t="shared" si="1138"/>
        <v>1202.2</v>
      </c>
      <c r="AQ661" s="9">
        <f t="shared" si="1139"/>
        <v>2573</v>
      </c>
      <c r="AR661" s="9">
        <f t="shared" si="1140"/>
        <v>1991.1</v>
      </c>
      <c r="AS661" s="9">
        <f t="shared" si="1141"/>
        <v>0</v>
      </c>
      <c r="AT661" s="9">
        <f t="shared" si="1142"/>
        <v>0</v>
      </c>
      <c r="AU661" s="9">
        <f t="shared" si="1143"/>
        <v>0</v>
      </c>
      <c r="AV661" s="9">
        <f t="shared" si="1144"/>
        <v>0</v>
      </c>
      <c r="AW661" s="9">
        <f t="shared" si="1145"/>
        <v>0</v>
      </c>
      <c r="AX661" s="9">
        <f t="shared" si="1146"/>
        <v>0</v>
      </c>
      <c r="AY661" s="9">
        <f t="shared" si="1147"/>
        <v>0</v>
      </c>
      <c r="AZ661" s="9">
        <f t="shared" si="1148"/>
        <v>0</v>
      </c>
      <c r="BA661" s="9">
        <f t="shared" si="1149"/>
        <v>0</v>
      </c>
      <c r="BB661" s="9">
        <f t="shared" si="1150"/>
        <v>0</v>
      </c>
      <c r="BC661" s="9">
        <f t="shared" si="1151"/>
        <v>300</v>
      </c>
      <c r="BD661" s="9">
        <f t="shared" si="1152"/>
        <v>281.89999999999998</v>
      </c>
      <c r="BE661" s="9">
        <f t="shared" si="1153"/>
        <v>0</v>
      </c>
      <c r="BF661" s="9">
        <f t="shared" si="1154"/>
        <v>0</v>
      </c>
      <c r="BG661" s="9">
        <f t="shared" si="1154"/>
        <v>0</v>
      </c>
      <c r="BH661" s="4"/>
      <c r="BI661" s="4"/>
      <c r="BJ661" s="4"/>
      <c r="BK661" s="4"/>
      <c r="BL661" s="4"/>
    </row>
    <row r="662" spans="1:64" x14ac:dyDescent="0.2">
      <c r="A662" s="40">
        <v>1589</v>
      </c>
      <c r="B662" s="36" t="s">
        <v>560</v>
      </c>
      <c r="C662" s="11">
        <v>4174.1000000000004</v>
      </c>
      <c r="D662" s="9">
        <v>1328.3</v>
      </c>
      <c r="E662" s="9">
        <v>2480.3000000000002</v>
      </c>
      <c r="F662" s="9">
        <v>2163.3000000000002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317</v>
      </c>
      <c r="S662" s="9">
        <v>0</v>
      </c>
      <c r="T662" s="9">
        <v>365.5</v>
      </c>
      <c r="U662" s="21">
        <v>0</v>
      </c>
      <c r="V662" s="59">
        <f t="shared" si="1134"/>
        <v>0</v>
      </c>
      <c r="W662" s="9"/>
      <c r="X662" s="9">
        <f t="shared" si="1135"/>
        <v>0</v>
      </c>
      <c r="Y662" s="9"/>
      <c r="Z662" s="9"/>
      <c r="AA662" s="9"/>
      <c r="AB662" s="9">
        <f t="shared" si="1136"/>
        <v>0</v>
      </c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48"/>
      <c r="AO662" s="11">
        <f t="shared" si="1137"/>
        <v>4174.1000000000004</v>
      </c>
      <c r="AP662" s="9">
        <f t="shared" si="1138"/>
        <v>1328.3</v>
      </c>
      <c r="AQ662" s="9">
        <f t="shared" si="1139"/>
        <v>2480.3000000000002</v>
      </c>
      <c r="AR662" s="9">
        <f t="shared" si="1140"/>
        <v>2163.3000000000002</v>
      </c>
      <c r="AS662" s="9">
        <f t="shared" si="1141"/>
        <v>0</v>
      </c>
      <c r="AT662" s="9">
        <f t="shared" si="1142"/>
        <v>0</v>
      </c>
      <c r="AU662" s="9">
        <f t="shared" si="1143"/>
        <v>0</v>
      </c>
      <c r="AV662" s="9">
        <f t="shared" si="1144"/>
        <v>0</v>
      </c>
      <c r="AW662" s="9">
        <f t="shared" si="1145"/>
        <v>0</v>
      </c>
      <c r="AX662" s="9">
        <f t="shared" si="1146"/>
        <v>0</v>
      </c>
      <c r="AY662" s="9">
        <f t="shared" si="1147"/>
        <v>0</v>
      </c>
      <c r="AZ662" s="9">
        <f t="shared" si="1148"/>
        <v>0</v>
      </c>
      <c r="BA662" s="9">
        <f t="shared" si="1149"/>
        <v>0</v>
      </c>
      <c r="BB662" s="9">
        <f t="shared" si="1150"/>
        <v>0</v>
      </c>
      <c r="BC662" s="9">
        <f t="shared" si="1151"/>
        <v>0</v>
      </c>
      <c r="BD662" s="9">
        <f t="shared" si="1152"/>
        <v>317</v>
      </c>
      <c r="BE662" s="9">
        <f t="shared" si="1153"/>
        <v>0</v>
      </c>
      <c r="BF662" s="9">
        <f t="shared" si="1154"/>
        <v>365.5</v>
      </c>
      <c r="BG662" s="9">
        <f t="shared" si="1154"/>
        <v>0</v>
      </c>
      <c r="BH662" s="4"/>
      <c r="BI662" s="4"/>
      <c r="BJ662" s="4"/>
      <c r="BK662" s="4"/>
      <c r="BL662" s="4"/>
    </row>
    <row r="663" spans="1:64" x14ac:dyDescent="0.2">
      <c r="A663" s="40">
        <v>1590</v>
      </c>
      <c r="B663" s="36" t="s">
        <v>545</v>
      </c>
      <c r="C663" s="11">
        <v>14562.799999999997</v>
      </c>
      <c r="D663" s="9">
        <v>1601.4</v>
      </c>
      <c r="E663" s="9">
        <v>12961.399999999998</v>
      </c>
      <c r="F663" s="9">
        <v>10811.499999999998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790</v>
      </c>
      <c r="R663" s="9">
        <v>1359.9</v>
      </c>
      <c r="S663" s="9">
        <v>0</v>
      </c>
      <c r="T663" s="9">
        <v>0</v>
      </c>
      <c r="U663" s="21">
        <v>0</v>
      </c>
      <c r="V663" s="59">
        <f t="shared" si="1134"/>
        <v>0</v>
      </c>
      <c r="W663" s="9"/>
      <c r="X663" s="9">
        <f t="shared" si="1135"/>
        <v>0</v>
      </c>
      <c r="Y663" s="9"/>
      <c r="Z663" s="9"/>
      <c r="AA663" s="9"/>
      <c r="AB663" s="9">
        <f t="shared" si="1136"/>
        <v>0</v>
      </c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48"/>
      <c r="AO663" s="11">
        <f t="shared" si="1137"/>
        <v>14562.799999999997</v>
      </c>
      <c r="AP663" s="9">
        <f t="shared" si="1138"/>
        <v>1601.4</v>
      </c>
      <c r="AQ663" s="9">
        <f t="shared" si="1139"/>
        <v>12961.399999999998</v>
      </c>
      <c r="AR663" s="9">
        <f t="shared" si="1140"/>
        <v>10811.499999999998</v>
      </c>
      <c r="AS663" s="9">
        <f t="shared" si="1141"/>
        <v>0</v>
      </c>
      <c r="AT663" s="9">
        <f t="shared" si="1142"/>
        <v>0</v>
      </c>
      <c r="AU663" s="9">
        <f t="shared" si="1143"/>
        <v>0</v>
      </c>
      <c r="AV663" s="9">
        <f t="shared" si="1144"/>
        <v>0</v>
      </c>
      <c r="AW663" s="9">
        <f t="shared" si="1145"/>
        <v>0</v>
      </c>
      <c r="AX663" s="9">
        <f t="shared" si="1146"/>
        <v>0</v>
      </c>
      <c r="AY663" s="9">
        <f t="shared" si="1147"/>
        <v>0</v>
      </c>
      <c r="AZ663" s="9">
        <f t="shared" si="1148"/>
        <v>0</v>
      </c>
      <c r="BA663" s="9">
        <f t="shared" si="1149"/>
        <v>0</v>
      </c>
      <c r="BB663" s="9">
        <f t="shared" si="1150"/>
        <v>0</v>
      </c>
      <c r="BC663" s="9">
        <f t="shared" si="1151"/>
        <v>790</v>
      </c>
      <c r="BD663" s="9">
        <f t="shared" si="1152"/>
        <v>1359.9</v>
      </c>
      <c r="BE663" s="9">
        <f t="shared" si="1153"/>
        <v>0</v>
      </c>
      <c r="BF663" s="9">
        <f t="shared" si="1154"/>
        <v>0</v>
      </c>
      <c r="BG663" s="9">
        <f t="shared" si="1154"/>
        <v>0</v>
      </c>
      <c r="BH663" s="4"/>
      <c r="BI663" s="4"/>
      <c r="BJ663" s="4"/>
      <c r="BK663" s="4"/>
      <c r="BL663" s="4"/>
    </row>
    <row r="664" spans="1:64" x14ac:dyDescent="0.2">
      <c r="A664" s="40">
        <v>1591</v>
      </c>
      <c r="B664" s="36" t="s">
        <v>561</v>
      </c>
      <c r="C664" s="11">
        <v>3149.4000000000005</v>
      </c>
      <c r="D664" s="9">
        <v>1173.7</v>
      </c>
      <c r="E664" s="9">
        <v>1975.7000000000003</v>
      </c>
      <c r="F664" s="9">
        <v>1625.8000000000004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349.9</v>
      </c>
      <c r="S664" s="9">
        <v>0</v>
      </c>
      <c r="T664" s="9">
        <v>0</v>
      </c>
      <c r="U664" s="21">
        <v>0</v>
      </c>
      <c r="V664" s="59">
        <f t="shared" si="1134"/>
        <v>0</v>
      </c>
      <c r="W664" s="9"/>
      <c r="X664" s="9">
        <f t="shared" si="1135"/>
        <v>0</v>
      </c>
      <c r="Y664" s="9"/>
      <c r="Z664" s="9"/>
      <c r="AA664" s="9"/>
      <c r="AB664" s="9">
        <f t="shared" si="1136"/>
        <v>0</v>
      </c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48"/>
      <c r="AO664" s="11">
        <f t="shared" si="1137"/>
        <v>3149.4000000000005</v>
      </c>
      <c r="AP664" s="9">
        <f t="shared" si="1138"/>
        <v>1173.7</v>
      </c>
      <c r="AQ664" s="9">
        <f t="shared" si="1139"/>
        <v>1975.7000000000003</v>
      </c>
      <c r="AR664" s="9">
        <f t="shared" si="1140"/>
        <v>1625.8000000000004</v>
      </c>
      <c r="AS664" s="9">
        <f t="shared" si="1141"/>
        <v>0</v>
      </c>
      <c r="AT664" s="9">
        <f t="shared" si="1142"/>
        <v>0</v>
      </c>
      <c r="AU664" s="9">
        <f t="shared" si="1143"/>
        <v>0</v>
      </c>
      <c r="AV664" s="9">
        <f t="shared" si="1144"/>
        <v>0</v>
      </c>
      <c r="AW664" s="9">
        <f t="shared" si="1145"/>
        <v>0</v>
      </c>
      <c r="AX664" s="9">
        <f t="shared" si="1146"/>
        <v>0</v>
      </c>
      <c r="AY664" s="9">
        <f t="shared" si="1147"/>
        <v>0</v>
      </c>
      <c r="AZ664" s="9">
        <f t="shared" si="1148"/>
        <v>0</v>
      </c>
      <c r="BA664" s="9">
        <f t="shared" si="1149"/>
        <v>0</v>
      </c>
      <c r="BB664" s="9">
        <f t="shared" si="1150"/>
        <v>0</v>
      </c>
      <c r="BC664" s="9">
        <f t="shared" si="1151"/>
        <v>0</v>
      </c>
      <c r="BD664" s="9">
        <f t="shared" si="1152"/>
        <v>349.9</v>
      </c>
      <c r="BE664" s="9">
        <f t="shared" si="1153"/>
        <v>0</v>
      </c>
      <c r="BF664" s="9">
        <f t="shared" si="1154"/>
        <v>0</v>
      </c>
      <c r="BG664" s="9">
        <f t="shared" si="1154"/>
        <v>0</v>
      </c>
      <c r="BH664" s="4"/>
      <c r="BI664" s="4"/>
      <c r="BJ664" s="4"/>
      <c r="BK664" s="4"/>
      <c r="BL664" s="4"/>
    </row>
    <row r="665" spans="1:64" x14ac:dyDescent="0.2">
      <c r="A665" s="40">
        <v>1593</v>
      </c>
      <c r="B665" s="36" t="s">
        <v>562</v>
      </c>
      <c r="C665" s="11">
        <v>2534.7000000000003</v>
      </c>
      <c r="D665" s="9">
        <v>497.7</v>
      </c>
      <c r="E665" s="9">
        <v>2033.9000000000003</v>
      </c>
      <c r="F665" s="9">
        <v>1720.2000000000003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130</v>
      </c>
      <c r="R665" s="9">
        <v>183.7</v>
      </c>
      <c r="S665" s="9">
        <v>0</v>
      </c>
      <c r="T665" s="9">
        <v>3.1</v>
      </c>
      <c r="U665" s="21">
        <v>0</v>
      </c>
      <c r="V665" s="59">
        <f t="shared" si="1134"/>
        <v>0</v>
      </c>
      <c r="W665" s="9"/>
      <c r="X665" s="9">
        <f t="shared" si="1135"/>
        <v>0</v>
      </c>
      <c r="Y665" s="9"/>
      <c r="Z665" s="9"/>
      <c r="AA665" s="9"/>
      <c r="AB665" s="9">
        <f t="shared" si="1136"/>
        <v>0</v>
      </c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48"/>
      <c r="AO665" s="11">
        <f t="shared" si="1137"/>
        <v>2534.7000000000003</v>
      </c>
      <c r="AP665" s="9">
        <f t="shared" si="1138"/>
        <v>497.7</v>
      </c>
      <c r="AQ665" s="9">
        <f t="shared" si="1139"/>
        <v>2033.9000000000003</v>
      </c>
      <c r="AR665" s="9">
        <f t="shared" si="1140"/>
        <v>1720.2000000000003</v>
      </c>
      <c r="AS665" s="9">
        <f t="shared" si="1141"/>
        <v>0</v>
      </c>
      <c r="AT665" s="9">
        <f t="shared" si="1142"/>
        <v>0</v>
      </c>
      <c r="AU665" s="9">
        <f t="shared" si="1143"/>
        <v>0</v>
      </c>
      <c r="AV665" s="9">
        <f t="shared" si="1144"/>
        <v>0</v>
      </c>
      <c r="AW665" s="9">
        <f t="shared" si="1145"/>
        <v>0</v>
      </c>
      <c r="AX665" s="9">
        <f t="shared" si="1146"/>
        <v>0</v>
      </c>
      <c r="AY665" s="9">
        <f t="shared" si="1147"/>
        <v>0</v>
      </c>
      <c r="AZ665" s="9">
        <f t="shared" si="1148"/>
        <v>0</v>
      </c>
      <c r="BA665" s="9">
        <f t="shared" si="1149"/>
        <v>0</v>
      </c>
      <c r="BB665" s="9">
        <f t="shared" si="1150"/>
        <v>0</v>
      </c>
      <c r="BC665" s="9">
        <f t="shared" si="1151"/>
        <v>130</v>
      </c>
      <c r="BD665" s="9">
        <f t="shared" si="1152"/>
        <v>183.7</v>
      </c>
      <c r="BE665" s="9">
        <f t="shared" si="1153"/>
        <v>0</v>
      </c>
      <c r="BF665" s="9">
        <f t="shared" si="1154"/>
        <v>3.1</v>
      </c>
      <c r="BG665" s="9">
        <f t="shared" si="1154"/>
        <v>0</v>
      </c>
      <c r="BH665" s="4"/>
      <c r="BI665" s="4"/>
      <c r="BJ665" s="4"/>
      <c r="BK665" s="4"/>
      <c r="BL665" s="4"/>
    </row>
    <row r="666" spans="1:64" x14ac:dyDescent="0.2">
      <c r="A666" s="40">
        <v>1592</v>
      </c>
      <c r="B666" s="36" t="s">
        <v>563</v>
      </c>
      <c r="C666" s="11">
        <v>4946.2</v>
      </c>
      <c r="D666" s="9">
        <v>1247.3</v>
      </c>
      <c r="E666" s="9">
        <v>3392.0000000000005</v>
      </c>
      <c r="F666" s="9">
        <v>2801.4000000000005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300</v>
      </c>
      <c r="R666" s="9">
        <v>290.60000000000002</v>
      </c>
      <c r="S666" s="9">
        <v>0</v>
      </c>
      <c r="T666" s="9">
        <v>306.89999999999998</v>
      </c>
      <c r="U666" s="21">
        <v>0</v>
      </c>
      <c r="V666" s="59">
        <f t="shared" si="1134"/>
        <v>0</v>
      </c>
      <c r="W666" s="9"/>
      <c r="X666" s="9">
        <f t="shared" si="1135"/>
        <v>0</v>
      </c>
      <c r="Y666" s="9"/>
      <c r="Z666" s="9"/>
      <c r="AA666" s="9"/>
      <c r="AB666" s="9">
        <f t="shared" si="1136"/>
        <v>0</v>
      </c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48"/>
      <c r="AO666" s="11">
        <f t="shared" si="1137"/>
        <v>4946.2</v>
      </c>
      <c r="AP666" s="9">
        <f t="shared" si="1138"/>
        <v>1247.3</v>
      </c>
      <c r="AQ666" s="9">
        <f t="shared" si="1139"/>
        <v>3392.0000000000005</v>
      </c>
      <c r="AR666" s="9">
        <f t="shared" si="1140"/>
        <v>2801.4000000000005</v>
      </c>
      <c r="AS666" s="9">
        <f t="shared" si="1141"/>
        <v>0</v>
      </c>
      <c r="AT666" s="9">
        <f t="shared" si="1142"/>
        <v>0</v>
      </c>
      <c r="AU666" s="9">
        <f t="shared" si="1143"/>
        <v>0</v>
      </c>
      <c r="AV666" s="9">
        <f t="shared" si="1144"/>
        <v>0</v>
      </c>
      <c r="AW666" s="9">
        <f t="shared" si="1145"/>
        <v>0</v>
      </c>
      <c r="AX666" s="9">
        <f t="shared" si="1146"/>
        <v>0</v>
      </c>
      <c r="AY666" s="9">
        <f t="shared" si="1147"/>
        <v>0</v>
      </c>
      <c r="AZ666" s="9">
        <f t="shared" si="1148"/>
        <v>0</v>
      </c>
      <c r="BA666" s="9">
        <f t="shared" si="1149"/>
        <v>0</v>
      </c>
      <c r="BB666" s="9">
        <f t="shared" si="1150"/>
        <v>0</v>
      </c>
      <c r="BC666" s="9">
        <f t="shared" si="1151"/>
        <v>300</v>
      </c>
      <c r="BD666" s="9">
        <f t="shared" si="1152"/>
        <v>290.60000000000002</v>
      </c>
      <c r="BE666" s="9">
        <f t="shared" si="1153"/>
        <v>0</v>
      </c>
      <c r="BF666" s="9">
        <f t="shared" si="1154"/>
        <v>306.89999999999998</v>
      </c>
      <c r="BG666" s="9">
        <f t="shared" si="1154"/>
        <v>0</v>
      </c>
      <c r="BH666" s="4"/>
      <c r="BI666" s="4"/>
      <c r="BJ666" s="4"/>
      <c r="BK666" s="4"/>
      <c r="BL666" s="4"/>
    </row>
    <row r="667" spans="1:64" x14ac:dyDescent="0.2">
      <c r="A667" s="40">
        <v>1594</v>
      </c>
      <c r="B667" s="36" t="s">
        <v>564</v>
      </c>
      <c r="C667" s="11">
        <v>2248.8000000000002</v>
      </c>
      <c r="D667" s="9">
        <v>1140.3</v>
      </c>
      <c r="E667" s="9">
        <v>1108.5000000000002</v>
      </c>
      <c r="F667" s="9">
        <v>643.60000000000014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250</v>
      </c>
      <c r="R667" s="9">
        <v>214.9</v>
      </c>
      <c r="S667" s="9">
        <v>0</v>
      </c>
      <c r="T667" s="9">
        <v>0</v>
      </c>
      <c r="U667" s="21">
        <v>0</v>
      </c>
      <c r="V667" s="59">
        <f t="shared" si="1134"/>
        <v>0</v>
      </c>
      <c r="W667" s="9"/>
      <c r="X667" s="9">
        <f t="shared" si="1135"/>
        <v>0</v>
      </c>
      <c r="Y667" s="9"/>
      <c r="Z667" s="9"/>
      <c r="AA667" s="9"/>
      <c r="AB667" s="9">
        <f t="shared" si="1136"/>
        <v>0</v>
      </c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48"/>
      <c r="AO667" s="11">
        <f t="shared" si="1137"/>
        <v>2248.8000000000002</v>
      </c>
      <c r="AP667" s="9">
        <f t="shared" si="1138"/>
        <v>1140.3</v>
      </c>
      <c r="AQ667" s="9">
        <f t="shared" si="1139"/>
        <v>1108.5000000000002</v>
      </c>
      <c r="AR667" s="9">
        <f t="shared" si="1140"/>
        <v>643.60000000000014</v>
      </c>
      <c r="AS667" s="9">
        <f t="shared" si="1141"/>
        <v>0</v>
      </c>
      <c r="AT667" s="9">
        <f t="shared" si="1142"/>
        <v>0</v>
      </c>
      <c r="AU667" s="9">
        <f t="shared" si="1143"/>
        <v>0</v>
      </c>
      <c r="AV667" s="9">
        <f t="shared" si="1144"/>
        <v>0</v>
      </c>
      <c r="AW667" s="9">
        <f t="shared" si="1145"/>
        <v>0</v>
      </c>
      <c r="AX667" s="9">
        <f t="shared" si="1146"/>
        <v>0</v>
      </c>
      <c r="AY667" s="9">
        <f t="shared" si="1147"/>
        <v>0</v>
      </c>
      <c r="AZ667" s="9">
        <f t="shared" si="1148"/>
        <v>0</v>
      </c>
      <c r="BA667" s="9">
        <f t="shared" si="1149"/>
        <v>0</v>
      </c>
      <c r="BB667" s="9">
        <f t="shared" si="1150"/>
        <v>0</v>
      </c>
      <c r="BC667" s="9">
        <f t="shared" si="1151"/>
        <v>250</v>
      </c>
      <c r="BD667" s="9">
        <f t="shared" si="1152"/>
        <v>214.9</v>
      </c>
      <c r="BE667" s="9">
        <f t="shared" si="1153"/>
        <v>0</v>
      </c>
      <c r="BF667" s="9">
        <f t="shared" si="1154"/>
        <v>0</v>
      </c>
      <c r="BG667" s="9">
        <f t="shared" si="1154"/>
        <v>0</v>
      </c>
      <c r="BH667" s="4"/>
      <c r="BI667" s="18"/>
      <c r="BJ667" s="4"/>
      <c r="BK667" s="4"/>
      <c r="BL667" s="4"/>
    </row>
    <row r="668" spans="1:64" x14ac:dyDescent="0.2">
      <c r="A668" s="40">
        <v>1595</v>
      </c>
      <c r="B668" s="36" t="s">
        <v>565</v>
      </c>
      <c r="C668" s="11">
        <v>7765.7</v>
      </c>
      <c r="D668" s="9">
        <v>1718.7</v>
      </c>
      <c r="E668" s="9">
        <v>5993.8</v>
      </c>
      <c r="F668" s="9">
        <v>5290.2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703.6</v>
      </c>
      <c r="S668" s="9">
        <v>0</v>
      </c>
      <c r="T668" s="9">
        <v>53.2</v>
      </c>
      <c r="U668" s="21">
        <v>0</v>
      </c>
      <c r="V668" s="59">
        <f t="shared" si="1134"/>
        <v>0</v>
      </c>
      <c r="W668" s="9"/>
      <c r="X668" s="9">
        <f t="shared" si="1135"/>
        <v>0</v>
      </c>
      <c r="Y668" s="9"/>
      <c r="Z668" s="9"/>
      <c r="AA668" s="9"/>
      <c r="AB668" s="9">
        <f t="shared" si="1136"/>
        <v>0</v>
      </c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48"/>
      <c r="AO668" s="11">
        <f t="shared" si="1137"/>
        <v>7765.7</v>
      </c>
      <c r="AP668" s="9">
        <f t="shared" si="1138"/>
        <v>1718.7</v>
      </c>
      <c r="AQ668" s="9">
        <f t="shared" si="1139"/>
        <v>5993.8</v>
      </c>
      <c r="AR668" s="9">
        <f t="shared" si="1140"/>
        <v>5290.2</v>
      </c>
      <c r="AS668" s="9">
        <f t="shared" si="1141"/>
        <v>0</v>
      </c>
      <c r="AT668" s="9">
        <f t="shared" si="1142"/>
        <v>0</v>
      </c>
      <c r="AU668" s="9">
        <f t="shared" si="1143"/>
        <v>0</v>
      </c>
      <c r="AV668" s="9">
        <f t="shared" si="1144"/>
        <v>0</v>
      </c>
      <c r="AW668" s="9">
        <f t="shared" si="1145"/>
        <v>0</v>
      </c>
      <c r="AX668" s="9">
        <f t="shared" si="1146"/>
        <v>0</v>
      </c>
      <c r="AY668" s="9">
        <f t="shared" si="1147"/>
        <v>0</v>
      </c>
      <c r="AZ668" s="9">
        <f t="shared" si="1148"/>
        <v>0</v>
      </c>
      <c r="BA668" s="9">
        <f t="shared" si="1149"/>
        <v>0</v>
      </c>
      <c r="BB668" s="9">
        <f t="shared" si="1150"/>
        <v>0</v>
      </c>
      <c r="BC668" s="9">
        <f t="shared" si="1151"/>
        <v>0</v>
      </c>
      <c r="BD668" s="9">
        <f t="shared" si="1152"/>
        <v>703.6</v>
      </c>
      <c r="BE668" s="9">
        <f t="shared" si="1153"/>
        <v>0</v>
      </c>
      <c r="BF668" s="9">
        <f t="shared" si="1154"/>
        <v>53.2</v>
      </c>
      <c r="BG668" s="9">
        <f t="shared" si="1154"/>
        <v>0</v>
      </c>
      <c r="BH668" s="4"/>
      <c r="BI668" s="4"/>
      <c r="BJ668" s="4"/>
      <c r="BK668" s="4"/>
      <c r="BL668" s="4"/>
    </row>
    <row r="669" spans="1:64" x14ac:dyDescent="0.2">
      <c r="A669" s="40">
        <v>1596</v>
      </c>
      <c r="B669" s="36" t="s">
        <v>566</v>
      </c>
      <c r="C669" s="11">
        <v>1871.2000000000003</v>
      </c>
      <c r="D669" s="9">
        <v>944.6</v>
      </c>
      <c r="E669" s="9">
        <v>926.60000000000014</v>
      </c>
      <c r="F669" s="9">
        <v>815.30000000000018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111.3</v>
      </c>
      <c r="S669" s="9">
        <v>0</v>
      </c>
      <c r="T669" s="9">
        <v>0</v>
      </c>
      <c r="U669" s="21">
        <v>0</v>
      </c>
      <c r="V669" s="59">
        <f t="shared" si="1134"/>
        <v>0</v>
      </c>
      <c r="W669" s="9"/>
      <c r="X669" s="9">
        <f t="shared" si="1135"/>
        <v>0</v>
      </c>
      <c r="Y669" s="9"/>
      <c r="Z669" s="9"/>
      <c r="AA669" s="9"/>
      <c r="AB669" s="9">
        <f t="shared" si="1136"/>
        <v>0</v>
      </c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48"/>
      <c r="AO669" s="11">
        <f t="shared" si="1137"/>
        <v>1871.2000000000003</v>
      </c>
      <c r="AP669" s="9">
        <f t="shared" si="1138"/>
        <v>944.6</v>
      </c>
      <c r="AQ669" s="9">
        <f t="shared" si="1139"/>
        <v>926.60000000000014</v>
      </c>
      <c r="AR669" s="9">
        <f t="shared" si="1140"/>
        <v>815.30000000000018</v>
      </c>
      <c r="AS669" s="9">
        <f t="shared" si="1141"/>
        <v>0</v>
      </c>
      <c r="AT669" s="9">
        <f t="shared" si="1142"/>
        <v>0</v>
      </c>
      <c r="AU669" s="9">
        <f t="shared" si="1143"/>
        <v>0</v>
      </c>
      <c r="AV669" s="9">
        <f t="shared" si="1144"/>
        <v>0</v>
      </c>
      <c r="AW669" s="9">
        <f t="shared" si="1145"/>
        <v>0</v>
      </c>
      <c r="AX669" s="9">
        <f t="shared" si="1146"/>
        <v>0</v>
      </c>
      <c r="AY669" s="9">
        <f t="shared" si="1147"/>
        <v>0</v>
      </c>
      <c r="AZ669" s="9">
        <f t="shared" si="1148"/>
        <v>0</v>
      </c>
      <c r="BA669" s="9">
        <f t="shared" si="1149"/>
        <v>0</v>
      </c>
      <c r="BB669" s="9">
        <f t="shared" si="1150"/>
        <v>0</v>
      </c>
      <c r="BC669" s="9">
        <f t="shared" si="1151"/>
        <v>0</v>
      </c>
      <c r="BD669" s="9">
        <f t="shared" si="1152"/>
        <v>111.3</v>
      </c>
      <c r="BE669" s="9">
        <f t="shared" si="1153"/>
        <v>0</v>
      </c>
      <c r="BF669" s="9">
        <f t="shared" si="1154"/>
        <v>0</v>
      </c>
      <c r="BG669" s="9">
        <f t="shared" si="1154"/>
        <v>0</v>
      </c>
      <c r="BH669" s="4"/>
      <c r="BI669" s="18"/>
      <c r="BJ669" s="4"/>
      <c r="BK669" s="4"/>
      <c r="BL669" s="4"/>
    </row>
    <row r="670" spans="1:64" x14ac:dyDescent="0.2">
      <c r="A670" s="40">
        <v>1597</v>
      </c>
      <c r="B670" s="36" t="s">
        <v>567</v>
      </c>
      <c r="C670" s="11">
        <v>2797</v>
      </c>
      <c r="D670" s="9">
        <v>1090.4000000000001</v>
      </c>
      <c r="E670" s="9">
        <v>1706.6</v>
      </c>
      <c r="F670" s="9">
        <v>1313.5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200</v>
      </c>
      <c r="R670" s="9">
        <v>193.1</v>
      </c>
      <c r="S670" s="9">
        <v>0</v>
      </c>
      <c r="T670" s="9">
        <v>0</v>
      </c>
      <c r="U670" s="21">
        <v>0</v>
      </c>
      <c r="V670" s="59">
        <f t="shared" si="1134"/>
        <v>0</v>
      </c>
      <c r="W670" s="9"/>
      <c r="X670" s="9">
        <f t="shared" si="1135"/>
        <v>0</v>
      </c>
      <c r="Y670" s="9"/>
      <c r="Z670" s="9"/>
      <c r="AA670" s="9"/>
      <c r="AB670" s="9">
        <f t="shared" si="1136"/>
        <v>0</v>
      </c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48"/>
      <c r="AO670" s="11">
        <f t="shared" si="1137"/>
        <v>2797</v>
      </c>
      <c r="AP670" s="9">
        <f t="shared" si="1138"/>
        <v>1090.4000000000001</v>
      </c>
      <c r="AQ670" s="9">
        <f t="shared" si="1139"/>
        <v>1706.6</v>
      </c>
      <c r="AR670" s="9">
        <f t="shared" si="1140"/>
        <v>1313.5</v>
      </c>
      <c r="AS670" s="9">
        <f t="shared" si="1141"/>
        <v>0</v>
      </c>
      <c r="AT670" s="9">
        <f t="shared" si="1142"/>
        <v>0</v>
      </c>
      <c r="AU670" s="9">
        <f t="shared" si="1143"/>
        <v>0</v>
      </c>
      <c r="AV670" s="9">
        <f t="shared" si="1144"/>
        <v>0</v>
      </c>
      <c r="AW670" s="9">
        <f t="shared" si="1145"/>
        <v>0</v>
      </c>
      <c r="AX670" s="9">
        <f t="shared" si="1146"/>
        <v>0</v>
      </c>
      <c r="AY670" s="9">
        <f t="shared" si="1147"/>
        <v>0</v>
      </c>
      <c r="AZ670" s="9">
        <f t="shared" si="1148"/>
        <v>0</v>
      </c>
      <c r="BA670" s="9">
        <f t="shared" si="1149"/>
        <v>0</v>
      </c>
      <c r="BB670" s="9">
        <f t="shared" si="1150"/>
        <v>0</v>
      </c>
      <c r="BC670" s="9">
        <f t="shared" si="1151"/>
        <v>200</v>
      </c>
      <c r="BD670" s="9">
        <f t="shared" si="1152"/>
        <v>193.1</v>
      </c>
      <c r="BE670" s="9">
        <f t="shared" si="1153"/>
        <v>0</v>
      </c>
      <c r="BF670" s="9">
        <f t="shared" si="1154"/>
        <v>0</v>
      </c>
      <c r="BG670" s="9">
        <f t="shared" si="1154"/>
        <v>0</v>
      </c>
      <c r="BH670" s="4"/>
      <c r="BI670" s="4"/>
      <c r="BJ670" s="4"/>
      <c r="BK670" s="4"/>
      <c r="BL670" s="4"/>
    </row>
    <row r="671" spans="1:64" ht="10.5" customHeight="1" x14ac:dyDescent="0.2">
      <c r="A671" s="40"/>
      <c r="B671" s="36"/>
      <c r="C671" s="11">
        <v>0</v>
      </c>
      <c r="D671" s="9"/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/>
      <c r="O671" s="9"/>
      <c r="P671" s="9">
        <v>0</v>
      </c>
      <c r="Q671" s="9">
        <v>0</v>
      </c>
      <c r="R671" s="9"/>
      <c r="S671" s="9">
        <v>0</v>
      </c>
      <c r="T671" s="9"/>
      <c r="U671" s="21"/>
      <c r="V671" s="59">
        <v>0</v>
      </c>
      <c r="W671" s="9">
        <v>0</v>
      </c>
      <c r="X671" s="9">
        <v>0</v>
      </c>
      <c r="Y671" s="9">
        <f>AR671-F671</f>
        <v>0</v>
      </c>
      <c r="Z671" s="9"/>
      <c r="AA671" s="9">
        <f>AT671-H671</f>
        <v>0</v>
      </c>
      <c r="AB671" s="9">
        <v>0</v>
      </c>
      <c r="AC671" s="9">
        <f>AV671-J671</f>
        <v>0</v>
      </c>
      <c r="AD671" s="9">
        <f>AW671-K671</f>
        <v>0</v>
      </c>
      <c r="AE671" s="9">
        <f>AX671-L671</f>
        <v>0</v>
      </c>
      <c r="AF671" s="9">
        <f>AY671-M671</f>
        <v>0</v>
      </c>
      <c r="AG671" s="9">
        <f>AZ671-N671</f>
        <v>0</v>
      </c>
      <c r="AH671" s="9">
        <f t="shared" ref="AH671:AH697" si="1155">BA671</f>
        <v>0</v>
      </c>
      <c r="AI671" s="9">
        <v>0</v>
      </c>
      <c r="AJ671" s="9">
        <v>0</v>
      </c>
      <c r="AK671" s="9">
        <f>BD671-R671</f>
        <v>0</v>
      </c>
      <c r="AL671" s="9">
        <v>0</v>
      </c>
      <c r="AM671" s="9">
        <v>0</v>
      </c>
      <c r="AN671" s="48"/>
      <c r="AO671" s="11">
        <v>0</v>
      </c>
      <c r="AP671" s="9"/>
      <c r="AQ671" s="9">
        <v>0</v>
      </c>
      <c r="AR671" s="9">
        <v>0</v>
      </c>
      <c r="AS671" s="9">
        <f>Z671</f>
        <v>0</v>
      </c>
      <c r="AT671" s="9">
        <v>0</v>
      </c>
      <c r="AU671" s="9">
        <v>0</v>
      </c>
      <c r="AV671" s="9">
        <v>0</v>
      </c>
      <c r="AW671" s="9">
        <v>0</v>
      </c>
      <c r="AX671" s="9">
        <v>0</v>
      </c>
      <c r="AY671" s="9">
        <v>0</v>
      </c>
      <c r="AZ671" s="9"/>
      <c r="BA671" s="9"/>
      <c r="BB671" s="9">
        <v>0</v>
      </c>
      <c r="BC671" s="9">
        <v>0</v>
      </c>
      <c r="BD671" s="9"/>
      <c r="BE671" s="9">
        <v>0</v>
      </c>
      <c r="BF671" s="8"/>
      <c r="BG671" s="9"/>
      <c r="BH671" s="4"/>
      <c r="BI671" s="18"/>
      <c r="BJ671" s="4"/>
      <c r="BK671" s="4"/>
      <c r="BL671" s="4"/>
    </row>
    <row r="672" spans="1:64" s="3" customFormat="1" x14ac:dyDescent="0.2">
      <c r="A672" s="41"/>
      <c r="B672" s="35" t="s">
        <v>47</v>
      </c>
      <c r="C672" s="10">
        <v>208158.5</v>
      </c>
      <c r="D672" s="8">
        <v>45782.7</v>
      </c>
      <c r="E672" s="8">
        <v>158019.60000000003</v>
      </c>
      <c r="F672" s="8">
        <v>122425.80000000002</v>
      </c>
      <c r="G672" s="8">
        <v>0</v>
      </c>
      <c r="H672" s="8">
        <v>2511.3000000000002</v>
      </c>
      <c r="I672" s="8">
        <v>4103.2</v>
      </c>
      <c r="J672" s="8">
        <v>2020.7</v>
      </c>
      <c r="K672" s="8">
        <v>1552.5</v>
      </c>
      <c r="L672" s="8">
        <v>0</v>
      </c>
      <c r="M672" s="8">
        <v>190.2</v>
      </c>
      <c r="N672" s="8">
        <v>127.5</v>
      </c>
      <c r="O672" s="8">
        <v>212.3</v>
      </c>
      <c r="P672" s="8">
        <v>0</v>
      </c>
      <c r="Q672" s="8">
        <v>7900</v>
      </c>
      <c r="R672" s="8">
        <v>17515.399999999998</v>
      </c>
      <c r="S672" s="8">
        <v>3563.9</v>
      </c>
      <c r="T672" s="8">
        <v>4356.2</v>
      </c>
      <c r="U672" s="19">
        <v>0</v>
      </c>
      <c r="V672" s="58">
        <f>V673+V674</f>
        <v>199.4</v>
      </c>
      <c r="W672" s="8">
        <f t="shared" ref="W672:AB672" si="1156">W673+W674</f>
        <v>0</v>
      </c>
      <c r="X672" s="8">
        <f t="shared" si="1156"/>
        <v>199.4</v>
      </c>
      <c r="Y672" s="8">
        <f t="shared" ref="Y672:AA672" si="1157">Y673+Y674</f>
        <v>0</v>
      </c>
      <c r="Z672" s="8">
        <f t="shared" si="1157"/>
        <v>0</v>
      </c>
      <c r="AA672" s="8">
        <f t="shared" si="1157"/>
        <v>0</v>
      </c>
      <c r="AB672" s="8">
        <f t="shared" si="1156"/>
        <v>0</v>
      </c>
      <c r="AC672" s="8">
        <f t="shared" ref="AC672:AL672" si="1158">AC673+AC674</f>
        <v>0</v>
      </c>
      <c r="AD672" s="8">
        <f t="shared" si="1158"/>
        <v>0</v>
      </c>
      <c r="AE672" s="8">
        <f t="shared" si="1158"/>
        <v>0</v>
      </c>
      <c r="AF672" s="8">
        <f t="shared" si="1158"/>
        <v>0</v>
      </c>
      <c r="AG672" s="8">
        <f t="shared" si="1158"/>
        <v>0</v>
      </c>
      <c r="AH672" s="8">
        <f t="shared" si="1158"/>
        <v>0</v>
      </c>
      <c r="AI672" s="8">
        <f t="shared" si="1158"/>
        <v>0</v>
      </c>
      <c r="AJ672" s="8">
        <f t="shared" si="1158"/>
        <v>0</v>
      </c>
      <c r="AK672" s="8">
        <f t="shared" si="1158"/>
        <v>0</v>
      </c>
      <c r="AL672" s="8">
        <f t="shared" si="1158"/>
        <v>199.4</v>
      </c>
      <c r="AM672" s="8">
        <f t="shared" ref="AM672:AN672" si="1159">AM673+AM674</f>
        <v>0</v>
      </c>
      <c r="AN672" s="8">
        <f t="shared" si="1159"/>
        <v>0</v>
      </c>
      <c r="AO672" s="10">
        <f>AO673+AO674</f>
        <v>208357.90000000002</v>
      </c>
      <c r="AP672" s="8">
        <f t="shared" ref="AP672" si="1160">AP673+AP674</f>
        <v>45782.7</v>
      </c>
      <c r="AQ672" s="8">
        <f t="shared" ref="AQ672:BE672" si="1161">AQ673+AQ674</f>
        <v>158219.00000000003</v>
      </c>
      <c r="AR672" s="8">
        <f t="shared" si="1161"/>
        <v>122425.80000000002</v>
      </c>
      <c r="AS672" s="8">
        <f t="shared" ref="AS672" si="1162">AS673+AS674</f>
        <v>0</v>
      </c>
      <c r="AT672" s="8">
        <f t="shared" si="1161"/>
        <v>2511.3000000000002</v>
      </c>
      <c r="AU672" s="8">
        <f t="shared" si="1161"/>
        <v>4103.2</v>
      </c>
      <c r="AV672" s="8">
        <f t="shared" si="1161"/>
        <v>2020.7</v>
      </c>
      <c r="AW672" s="8">
        <f t="shared" si="1161"/>
        <v>1552.5</v>
      </c>
      <c r="AX672" s="8">
        <f t="shared" si="1161"/>
        <v>0</v>
      </c>
      <c r="AY672" s="8">
        <f t="shared" si="1161"/>
        <v>190.2</v>
      </c>
      <c r="AZ672" s="8">
        <f t="shared" ref="AZ672:BA672" si="1163">AZ673+AZ674</f>
        <v>127.5</v>
      </c>
      <c r="BA672" s="8">
        <f t="shared" si="1163"/>
        <v>212.3</v>
      </c>
      <c r="BB672" s="8">
        <f t="shared" si="1161"/>
        <v>0</v>
      </c>
      <c r="BC672" s="8">
        <f t="shared" ref="BC672:BD672" si="1164">BC673+BC674</f>
        <v>7900</v>
      </c>
      <c r="BD672" s="8">
        <f t="shared" si="1164"/>
        <v>17515.399999999998</v>
      </c>
      <c r="BE672" s="8">
        <f t="shared" si="1161"/>
        <v>3763.3</v>
      </c>
      <c r="BF672" s="8">
        <f t="shared" ref="BF672:BG672" si="1165">BF673+BF674</f>
        <v>4356.2</v>
      </c>
      <c r="BG672" s="8">
        <f t="shared" si="1165"/>
        <v>0</v>
      </c>
      <c r="BH672" s="7"/>
      <c r="BI672" s="18"/>
      <c r="BJ672" s="7"/>
      <c r="BK672" s="4"/>
      <c r="BL672" s="4"/>
    </row>
    <row r="673" spans="1:64" s="3" customFormat="1" x14ac:dyDescent="0.2">
      <c r="A673" s="41"/>
      <c r="B673" s="35" t="s">
        <v>830</v>
      </c>
      <c r="C673" s="10">
        <v>136924.6</v>
      </c>
      <c r="D673" s="8">
        <v>25025.8</v>
      </c>
      <c r="E673" s="8">
        <v>108772.20000000001</v>
      </c>
      <c r="F673" s="8">
        <v>86980.000000000015</v>
      </c>
      <c r="G673" s="8">
        <v>0</v>
      </c>
      <c r="H673" s="8">
        <v>2511.3000000000002</v>
      </c>
      <c r="I673" s="8">
        <v>3975.7</v>
      </c>
      <c r="J673" s="8">
        <v>2020.7</v>
      </c>
      <c r="K673" s="8">
        <v>1552.5</v>
      </c>
      <c r="L673" s="8">
        <v>0</v>
      </c>
      <c r="M673" s="8">
        <v>190.2</v>
      </c>
      <c r="N673" s="8">
        <v>0</v>
      </c>
      <c r="O673" s="8">
        <v>212.3</v>
      </c>
      <c r="P673" s="8">
        <v>0</v>
      </c>
      <c r="Q673" s="8">
        <v>400</v>
      </c>
      <c r="R673" s="8">
        <v>11341.3</v>
      </c>
      <c r="S673" s="8">
        <v>3563.9</v>
      </c>
      <c r="T673" s="8">
        <v>3126.6</v>
      </c>
      <c r="U673" s="19">
        <v>0</v>
      </c>
      <c r="V673" s="58">
        <f>V675</f>
        <v>199.4</v>
      </c>
      <c r="W673" s="8">
        <f t="shared" ref="W673:AB673" si="1166">W675</f>
        <v>0</v>
      </c>
      <c r="X673" s="8">
        <f t="shared" si="1166"/>
        <v>199.4</v>
      </c>
      <c r="Y673" s="8">
        <f t="shared" ref="Y673:AA673" si="1167">Y675</f>
        <v>0</v>
      </c>
      <c r="Z673" s="8">
        <f t="shared" si="1167"/>
        <v>0</v>
      </c>
      <c r="AA673" s="8">
        <f t="shared" si="1167"/>
        <v>0</v>
      </c>
      <c r="AB673" s="8">
        <f t="shared" si="1166"/>
        <v>0</v>
      </c>
      <c r="AC673" s="8">
        <f t="shared" ref="AC673:AL673" si="1168">AC675</f>
        <v>0</v>
      </c>
      <c r="AD673" s="8">
        <f t="shared" si="1168"/>
        <v>0</v>
      </c>
      <c r="AE673" s="8">
        <f t="shared" si="1168"/>
        <v>0</v>
      </c>
      <c r="AF673" s="8">
        <f t="shared" si="1168"/>
        <v>0</v>
      </c>
      <c r="AG673" s="8">
        <f t="shared" si="1168"/>
        <v>0</v>
      </c>
      <c r="AH673" s="8">
        <f t="shared" si="1168"/>
        <v>0</v>
      </c>
      <c r="AI673" s="8">
        <f t="shared" si="1168"/>
        <v>0</v>
      </c>
      <c r="AJ673" s="8">
        <f t="shared" si="1168"/>
        <v>0</v>
      </c>
      <c r="AK673" s="8">
        <f t="shared" si="1168"/>
        <v>0</v>
      </c>
      <c r="AL673" s="8">
        <f t="shared" si="1168"/>
        <v>199.4</v>
      </c>
      <c r="AM673" s="8">
        <f t="shared" ref="AM673:AN673" si="1169">AM675</f>
        <v>0</v>
      </c>
      <c r="AN673" s="8">
        <f t="shared" si="1169"/>
        <v>0</v>
      </c>
      <c r="AO673" s="10">
        <f>AO675</f>
        <v>137124.00000000003</v>
      </c>
      <c r="AP673" s="8">
        <f t="shared" ref="AP673" si="1170">AP675</f>
        <v>25025.8</v>
      </c>
      <c r="AQ673" s="8">
        <f t="shared" ref="AQ673:BE673" si="1171">AQ675</f>
        <v>108971.60000000002</v>
      </c>
      <c r="AR673" s="8">
        <f t="shared" si="1171"/>
        <v>86980.000000000015</v>
      </c>
      <c r="AS673" s="8">
        <f t="shared" ref="AS673" si="1172">AS675</f>
        <v>0</v>
      </c>
      <c r="AT673" s="8">
        <f t="shared" si="1171"/>
        <v>2511.3000000000002</v>
      </c>
      <c r="AU673" s="8">
        <f t="shared" si="1171"/>
        <v>3975.7</v>
      </c>
      <c r="AV673" s="8">
        <f t="shared" si="1171"/>
        <v>2020.7</v>
      </c>
      <c r="AW673" s="8">
        <f t="shared" si="1171"/>
        <v>1552.5</v>
      </c>
      <c r="AX673" s="8">
        <f t="shared" si="1171"/>
        <v>0</v>
      </c>
      <c r="AY673" s="8">
        <f t="shared" si="1171"/>
        <v>190.2</v>
      </c>
      <c r="AZ673" s="8">
        <f t="shared" ref="AZ673:BA673" si="1173">AZ675</f>
        <v>0</v>
      </c>
      <c r="BA673" s="8">
        <f t="shared" si="1173"/>
        <v>212.3</v>
      </c>
      <c r="BB673" s="8">
        <f t="shared" si="1171"/>
        <v>0</v>
      </c>
      <c r="BC673" s="8">
        <f t="shared" ref="BC673:BD673" si="1174">BC675</f>
        <v>400</v>
      </c>
      <c r="BD673" s="8">
        <f t="shared" si="1174"/>
        <v>11341.3</v>
      </c>
      <c r="BE673" s="8">
        <f t="shared" si="1171"/>
        <v>3763.3</v>
      </c>
      <c r="BF673" s="8">
        <f t="shared" ref="BF673:BG673" si="1175">BF675</f>
        <v>3126.6</v>
      </c>
      <c r="BG673" s="8">
        <f t="shared" si="1175"/>
        <v>0</v>
      </c>
      <c r="BH673" s="7"/>
      <c r="BI673" s="18"/>
      <c r="BJ673" s="7"/>
      <c r="BK673" s="4"/>
      <c r="BL673" s="4"/>
    </row>
    <row r="674" spans="1:64" s="3" customFormat="1" x14ac:dyDescent="0.2">
      <c r="A674" s="41"/>
      <c r="B674" s="35" t="s">
        <v>831</v>
      </c>
      <c r="C674" s="10">
        <v>71233.899999999994</v>
      </c>
      <c r="D674" s="8">
        <v>20756.899999999994</v>
      </c>
      <c r="E674" s="8">
        <v>49247.400000000009</v>
      </c>
      <c r="F674" s="8">
        <v>35445.799999999996</v>
      </c>
      <c r="G674" s="8">
        <v>0</v>
      </c>
      <c r="H674" s="8">
        <v>0</v>
      </c>
      <c r="I674" s="8">
        <v>127.5</v>
      </c>
      <c r="J674" s="8">
        <v>0</v>
      </c>
      <c r="K674" s="8">
        <v>0</v>
      </c>
      <c r="L674" s="8">
        <v>0</v>
      </c>
      <c r="M674" s="8">
        <v>0</v>
      </c>
      <c r="N674" s="8">
        <v>127.5</v>
      </c>
      <c r="O674" s="8">
        <v>0</v>
      </c>
      <c r="P674" s="8">
        <v>0</v>
      </c>
      <c r="Q674" s="8">
        <v>7500</v>
      </c>
      <c r="R674" s="8">
        <v>6174.0999999999995</v>
      </c>
      <c r="S674" s="8">
        <v>0</v>
      </c>
      <c r="T674" s="8">
        <v>1229.6000000000001</v>
      </c>
      <c r="U674" s="19">
        <v>0</v>
      </c>
      <c r="V674" s="58">
        <f>SUM(V676:V696)</f>
        <v>0</v>
      </c>
      <c r="W674" s="8">
        <f t="shared" ref="W674:AB674" si="1176">SUM(W676:W696)</f>
        <v>0</v>
      </c>
      <c r="X674" s="8">
        <f t="shared" si="1176"/>
        <v>0</v>
      </c>
      <c r="Y674" s="8">
        <f t="shared" ref="Y674:AA674" si="1177">SUM(Y676:Y696)</f>
        <v>0</v>
      </c>
      <c r="Z674" s="8">
        <f t="shared" si="1177"/>
        <v>0</v>
      </c>
      <c r="AA674" s="8">
        <f t="shared" si="1177"/>
        <v>0</v>
      </c>
      <c r="AB674" s="8">
        <f t="shared" si="1176"/>
        <v>0</v>
      </c>
      <c r="AC674" s="8">
        <f t="shared" ref="AC674:AL674" si="1178">SUM(AC676:AC696)</f>
        <v>0</v>
      </c>
      <c r="AD674" s="8">
        <f t="shared" si="1178"/>
        <v>0</v>
      </c>
      <c r="AE674" s="8">
        <f t="shared" si="1178"/>
        <v>0</v>
      </c>
      <c r="AF674" s="8">
        <f t="shared" si="1178"/>
        <v>0</v>
      </c>
      <c r="AG674" s="8">
        <f t="shared" si="1178"/>
        <v>0</v>
      </c>
      <c r="AH674" s="8">
        <f t="shared" si="1178"/>
        <v>0</v>
      </c>
      <c r="AI674" s="8">
        <f t="shared" si="1178"/>
        <v>0</v>
      </c>
      <c r="AJ674" s="8">
        <f t="shared" si="1178"/>
        <v>0</v>
      </c>
      <c r="AK674" s="8">
        <f t="shared" si="1178"/>
        <v>0</v>
      </c>
      <c r="AL674" s="8">
        <f t="shared" si="1178"/>
        <v>0</v>
      </c>
      <c r="AM674" s="8">
        <f t="shared" ref="AM674:AN674" si="1179">SUM(AM676:AM696)</f>
        <v>0</v>
      </c>
      <c r="AN674" s="8">
        <f t="shared" si="1179"/>
        <v>0</v>
      </c>
      <c r="AO674" s="10">
        <f>SUM(AO676:AO696)</f>
        <v>71233.899999999994</v>
      </c>
      <c r="AP674" s="8">
        <f t="shared" ref="AP674" si="1180">SUM(AP676:AP696)</f>
        <v>20756.899999999994</v>
      </c>
      <c r="AQ674" s="8">
        <f t="shared" ref="AQ674:BE674" si="1181">SUM(AQ676:AQ696)</f>
        <v>49247.400000000009</v>
      </c>
      <c r="AR674" s="8">
        <f t="shared" si="1181"/>
        <v>35445.799999999996</v>
      </c>
      <c r="AS674" s="8">
        <f t="shared" ref="AS674" si="1182">SUM(AS676:AS696)</f>
        <v>0</v>
      </c>
      <c r="AT674" s="8">
        <f t="shared" si="1181"/>
        <v>0</v>
      </c>
      <c r="AU674" s="8">
        <f t="shared" si="1181"/>
        <v>127.5</v>
      </c>
      <c r="AV674" s="8">
        <f t="shared" si="1181"/>
        <v>0</v>
      </c>
      <c r="AW674" s="8">
        <f t="shared" si="1181"/>
        <v>0</v>
      </c>
      <c r="AX674" s="8">
        <f t="shared" si="1181"/>
        <v>0</v>
      </c>
      <c r="AY674" s="8">
        <f t="shared" si="1181"/>
        <v>0</v>
      </c>
      <c r="AZ674" s="8">
        <f t="shared" ref="AZ674:BA674" si="1183">SUM(AZ676:AZ696)</f>
        <v>127.5</v>
      </c>
      <c r="BA674" s="8">
        <f t="shared" si="1183"/>
        <v>0</v>
      </c>
      <c r="BB674" s="8">
        <f t="shared" si="1181"/>
        <v>0</v>
      </c>
      <c r="BC674" s="8">
        <f t="shared" ref="BC674:BD674" si="1184">SUM(BC676:BC696)</f>
        <v>7500</v>
      </c>
      <c r="BD674" s="8">
        <f t="shared" si="1184"/>
        <v>6174.0999999999995</v>
      </c>
      <c r="BE674" s="8">
        <f t="shared" si="1181"/>
        <v>0</v>
      </c>
      <c r="BF674" s="8">
        <f t="shared" ref="BF674:BG674" si="1185">SUM(BF676:BF696)</f>
        <v>1229.6000000000001</v>
      </c>
      <c r="BG674" s="8">
        <f t="shared" si="1185"/>
        <v>0</v>
      </c>
      <c r="BH674" s="7"/>
      <c r="BI674" s="18"/>
      <c r="BJ674" s="7"/>
      <c r="BK674" s="4"/>
      <c r="BL674" s="4"/>
    </row>
    <row r="675" spans="1:64" x14ac:dyDescent="0.2">
      <c r="A675" s="40">
        <v>1598</v>
      </c>
      <c r="B675" s="36" t="s">
        <v>20</v>
      </c>
      <c r="C675" s="11">
        <v>136924.6</v>
      </c>
      <c r="D675" s="9">
        <v>25025.8</v>
      </c>
      <c r="E675" s="9">
        <v>108772.20000000001</v>
      </c>
      <c r="F675" s="9">
        <v>86980.000000000015</v>
      </c>
      <c r="G675" s="9">
        <v>0</v>
      </c>
      <c r="H675" s="9">
        <v>2511.3000000000002</v>
      </c>
      <c r="I675" s="9">
        <v>3975.7</v>
      </c>
      <c r="J675" s="9">
        <v>2020.7</v>
      </c>
      <c r="K675" s="9">
        <v>1552.5</v>
      </c>
      <c r="L675" s="9">
        <v>0</v>
      </c>
      <c r="M675" s="9">
        <v>190.2</v>
      </c>
      <c r="N675" s="9">
        <v>0</v>
      </c>
      <c r="O675" s="9">
        <v>212.3</v>
      </c>
      <c r="P675" s="9">
        <v>0</v>
      </c>
      <c r="Q675" s="9">
        <v>400</v>
      </c>
      <c r="R675" s="9">
        <v>11341.3</v>
      </c>
      <c r="S675" s="9">
        <v>3563.9</v>
      </c>
      <c r="T675" s="9">
        <v>3126.6</v>
      </c>
      <c r="U675" s="21">
        <v>0</v>
      </c>
      <c r="V675" s="59">
        <f t="shared" ref="V675:V696" si="1186">W675+X675+AM675+AN675</f>
        <v>199.4</v>
      </c>
      <c r="W675" s="9"/>
      <c r="X675" s="9">
        <f t="shared" ref="X675:X696" si="1187">Y675+Z675+AA675+AB675+AI675+AJ675+AK675+AL675</f>
        <v>199.4</v>
      </c>
      <c r="Y675" s="9"/>
      <c r="Z675" s="9"/>
      <c r="AA675" s="9"/>
      <c r="AB675" s="9">
        <f t="shared" ref="AB675:AB696" si="1188">SUM(AC675:AH675)</f>
        <v>0</v>
      </c>
      <c r="AC675" s="9"/>
      <c r="AD675" s="9"/>
      <c r="AE675" s="9"/>
      <c r="AF675" s="9"/>
      <c r="AG675" s="9"/>
      <c r="AH675" s="9"/>
      <c r="AI675" s="9"/>
      <c r="AJ675" s="9"/>
      <c r="AK675" s="9"/>
      <c r="AL675" s="9">
        <v>199.4</v>
      </c>
      <c r="AM675" s="9"/>
      <c r="AN675" s="48"/>
      <c r="AO675" s="11">
        <f t="shared" ref="AO675:AO696" si="1189">AP675+AQ675+BF675+BG675</f>
        <v>137124.00000000003</v>
      </c>
      <c r="AP675" s="9">
        <f t="shared" ref="AP675:AP696" si="1190">D675+W675</f>
        <v>25025.8</v>
      </c>
      <c r="AQ675" s="9">
        <f t="shared" ref="AQ675:AQ696" si="1191">AR675+AS675+AT675+AU675+BB675+BC675+BD675+BE675</f>
        <v>108971.60000000002</v>
      </c>
      <c r="AR675" s="9">
        <f t="shared" ref="AR675:AR696" si="1192">F675+Y675</f>
        <v>86980.000000000015</v>
      </c>
      <c r="AS675" s="9">
        <f t="shared" ref="AS675:AS696" si="1193">G675+Z675</f>
        <v>0</v>
      </c>
      <c r="AT675" s="9">
        <f t="shared" ref="AT675:AT696" si="1194">H675+AA675</f>
        <v>2511.3000000000002</v>
      </c>
      <c r="AU675" s="9">
        <f t="shared" ref="AU675:AU696" si="1195">SUM(AV675:BA675)</f>
        <v>3975.7</v>
      </c>
      <c r="AV675" s="9">
        <f t="shared" ref="AV675:AV696" si="1196">J675+AC675</f>
        <v>2020.7</v>
      </c>
      <c r="AW675" s="9">
        <f t="shared" ref="AW675:AW696" si="1197">K675+AD675</f>
        <v>1552.5</v>
      </c>
      <c r="AX675" s="9">
        <f t="shared" ref="AX675:AX696" si="1198">L675+AE675</f>
        <v>0</v>
      </c>
      <c r="AY675" s="9">
        <f t="shared" ref="AY675:AY696" si="1199">M675+AF675</f>
        <v>190.2</v>
      </c>
      <c r="AZ675" s="9">
        <f t="shared" ref="AZ675:AZ696" si="1200">N675+AG675</f>
        <v>0</v>
      </c>
      <c r="BA675" s="9">
        <f t="shared" ref="BA675:BA696" si="1201">O675+AH675</f>
        <v>212.3</v>
      </c>
      <c r="BB675" s="9">
        <f t="shared" ref="BB675:BB696" si="1202">P675+AI675</f>
        <v>0</v>
      </c>
      <c r="BC675" s="9">
        <f t="shared" ref="BC675:BC696" si="1203">Q675+AJ675</f>
        <v>400</v>
      </c>
      <c r="BD675" s="9">
        <f t="shared" ref="BD675:BD696" si="1204">R675+AK675</f>
        <v>11341.3</v>
      </c>
      <c r="BE675" s="9">
        <f t="shared" ref="BE675:BE696" si="1205">S675+AL675</f>
        <v>3763.3</v>
      </c>
      <c r="BF675" s="9">
        <f t="shared" ref="BF675:BG696" si="1206">T675+AM675</f>
        <v>3126.6</v>
      </c>
      <c r="BG675" s="9">
        <f t="shared" si="1206"/>
        <v>0</v>
      </c>
      <c r="BH675" s="4"/>
      <c r="BI675" s="4"/>
      <c r="BJ675" s="4"/>
      <c r="BK675" s="4"/>
      <c r="BL675" s="4"/>
    </row>
    <row r="676" spans="1:64" x14ac:dyDescent="0.2">
      <c r="A676" s="40">
        <v>1599</v>
      </c>
      <c r="B676" s="36" t="s">
        <v>33</v>
      </c>
      <c r="C676" s="11">
        <v>4094.4999999999995</v>
      </c>
      <c r="D676" s="9">
        <v>574.4</v>
      </c>
      <c r="E676" s="9">
        <v>3520.0999999999995</v>
      </c>
      <c r="F676" s="9">
        <v>2812.3999999999996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400</v>
      </c>
      <c r="R676" s="9">
        <v>307.7</v>
      </c>
      <c r="S676" s="9">
        <v>0</v>
      </c>
      <c r="T676" s="9">
        <v>0</v>
      </c>
      <c r="U676" s="21">
        <v>0</v>
      </c>
      <c r="V676" s="59">
        <f t="shared" si="1186"/>
        <v>0</v>
      </c>
      <c r="W676" s="9"/>
      <c r="X676" s="9">
        <f t="shared" si="1187"/>
        <v>0</v>
      </c>
      <c r="Y676" s="9"/>
      <c r="Z676" s="9"/>
      <c r="AA676" s="9"/>
      <c r="AB676" s="9">
        <f t="shared" si="1188"/>
        <v>0</v>
      </c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48"/>
      <c r="AO676" s="11">
        <f t="shared" si="1189"/>
        <v>4094.4999999999995</v>
      </c>
      <c r="AP676" s="9">
        <f t="shared" si="1190"/>
        <v>574.4</v>
      </c>
      <c r="AQ676" s="9">
        <f t="shared" si="1191"/>
        <v>3520.0999999999995</v>
      </c>
      <c r="AR676" s="9">
        <f t="shared" si="1192"/>
        <v>2812.3999999999996</v>
      </c>
      <c r="AS676" s="9">
        <f t="shared" si="1193"/>
        <v>0</v>
      </c>
      <c r="AT676" s="9">
        <f t="shared" si="1194"/>
        <v>0</v>
      </c>
      <c r="AU676" s="9">
        <f t="shared" si="1195"/>
        <v>0</v>
      </c>
      <c r="AV676" s="9">
        <f t="shared" si="1196"/>
        <v>0</v>
      </c>
      <c r="AW676" s="9">
        <f t="shared" si="1197"/>
        <v>0</v>
      </c>
      <c r="AX676" s="9">
        <f t="shared" si="1198"/>
        <v>0</v>
      </c>
      <c r="AY676" s="9">
        <f t="shared" si="1199"/>
        <v>0</v>
      </c>
      <c r="AZ676" s="9">
        <f t="shared" si="1200"/>
        <v>0</v>
      </c>
      <c r="BA676" s="9">
        <f t="shared" si="1201"/>
        <v>0</v>
      </c>
      <c r="BB676" s="9">
        <f t="shared" si="1202"/>
        <v>0</v>
      </c>
      <c r="BC676" s="9">
        <f t="shared" si="1203"/>
        <v>400</v>
      </c>
      <c r="BD676" s="9">
        <f t="shared" si="1204"/>
        <v>307.7</v>
      </c>
      <c r="BE676" s="9">
        <f t="shared" si="1205"/>
        <v>0</v>
      </c>
      <c r="BF676" s="9">
        <f t="shared" si="1206"/>
        <v>0</v>
      </c>
      <c r="BG676" s="9">
        <f t="shared" si="1206"/>
        <v>0</v>
      </c>
      <c r="BH676" s="4"/>
      <c r="BI676" s="18"/>
      <c r="BJ676" s="4"/>
      <c r="BK676" s="4"/>
      <c r="BL676" s="4"/>
    </row>
    <row r="677" spans="1:64" x14ac:dyDescent="0.2">
      <c r="A677" s="40">
        <v>1600</v>
      </c>
      <c r="B677" s="36" t="s">
        <v>34</v>
      </c>
      <c r="C677" s="11">
        <v>3678.3</v>
      </c>
      <c r="D677" s="9">
        <v>1083.5999999999999</v>
      </c>
      <c r="E677" s="9">
        <v>2594.7000000000003</v>
      </c>
      <c r="F677" s="9">
        <v>1815.3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500</v>
      </c>
      <c r="R677" s="9">
        <v>279.39999999999998</v>
      </c>
      <c r="S677" s="9">
        <v>0</v>
      </c>
      <c r="T677" s="9">
        <v>0</v>
      </c>
      <c r="U677" s="21">
        <v>0</v>
      </c>
      <c r="V677" s="59">
        <f t="shared" si="1186"/>
        <v>0</v>
      </c>
      <c r="W677" s="9"/>
      <c r="X677" s="9">
        <f t="shared" si="1187"/>
        <v>0</v>
      </c>
      <c r="Y677" s="9"/>
      <c r="Z677" s="9"/>
      <c r="AA677" s="9"/>
      <c r="AB677" s="9">
        <f t="shared" si="1188"/>
        <v>0</v>
      </c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48"/>
      <c r="AO677" s="11">
        <f t="shared" si="1189"/>
        <v>3678.3</v>
      </c>
      <c r="AP677" s="9">
        <f t="shared" si="1190"/>
        <v>1083.5999999999999</v>
      </c>
      <c r="AQ677" s="9">
        <f t="shared" si="1191"/>
        <v>2594.7000000000003</v>
      </c>
      <c r="AR677" s="9">
        <f t="shared" si="1192"/>
        <v>1815.3</v>
      </c>
      <c r="AS677" s="9">
        <f t="shared" si="1193"/>
        <v>0</v>
      </c>
      <c r="AT677" s="9">
        <f t="shared" si="1194"/>
        <v>0</v>
      </c>
      <c r="AU677" s="9">
        <f t="shared" si="1195"/>
        <v>0</v>
      </c>
      <c r="AV677" s="9">
        <f t="shared" si="1196"/>
        <v>0</v>
      </c>
      <c r="AW677" s="9">
        <f t="shared" si="1197"/>
        <v>0</v>
      </c>
      <c r="AX677" s="9">
        <f t="shared" si="1198"/>
        <v>0</v>
      </c>
      <c r="AY677" s="9">
        <f t="shared" si="1199"/>
        <v>0</v>
      </c>
      <c r="AZ677" s="9">
        <f t="shared" si="1200"/>
        <v>0</v>
      </c>
      <c r="BA677" s="9">
        <f t="shared" si="1201"/>
        <v>0</v>
      </c>
      <c r="BB677" s="9">
        <f t="shared" si="1202"/>
        <v>0</v>
      </c>
      <c r="BC677" s="9">
        <f t="shared" si="1203"/>
        <v>500</v>
      </c>
      <c r="BD677" s="9">
        <f t="shared" si="1204"/>
        <v>279.39999999999998</v>
      </c>
      <c r="BE677" s="9">
        <f t="shared" si="1205"/>
        <v>0</v>
      </c>
      <c r="BF677" s="9">
        <f t="shared" si="1206"/>
        <v>0</v>
      </c>
      <c r="BG677" s="9">
        <f t="shared" si="1206"/>
        <v>0</v>
      </c>
      <c r="BH677" s="4"/>
      <c r="BI677" s="18"/>
      <c r="BJ677" s="4"/>
      <c r="BK677" s="4"/>
      <c r="BL677" s="4"/>
    </row>
    <row r="678" spans="1:64" x14ac:dyDescent="0.2">
      <c r="A678" s="40">
        <v>1601</v>
      </c>
      <c r="B678" s="36" t="s">
        <v>35</v>
      </c>
      <c r="C678" s="11">
        <v>2037.6000000000001</v>
      </c>
      <c r="D678" s="9">
        <v>964</v>
      </c>
      <c r="E678" s="9">
        <v>1073.6000000000001</v>
      </c>
      <c r="F678" s="9">
        <v>820.80000000000007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252.8</v>
      </c>
      <c r="S678" s="9">
        <v>0</v>
      </c>
      <c r="T678" s="9">
        <v>0</v>
      </c>
      <c r="U678" s="21">
        <v>0</v>
      </c>
      <c r="V678" s="59">
        <f t="shared" si="1186"/>
        <v>0</v>
      </c>
      <c r="W678" s="9"/>
      <c r="X678" s="9">
        <f t="shared" si="1187"/>
        <v>0</v>
      </c>
      <c r="Y678" s="9"/>
      <c r="Z678" s="9"/>
      <c r="AA678" s="9"/>
      <c r="AB678" s="9">
        <f t="shared" si="1188"/>
        <v>0</v>
      </c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48"/>
      <c r="AO678" s="11">
        <f t="shared" si="1189"/>
        <v>2037.6000000000001</v>
      </c>
      <c r="AP678" s="9">
        <f t="shared" si="1190"/>
        <v>964</v>
      </c>
      <c r="AQ678" s="9">
        <f t="shared" si="1191"/>
        <v>1073.6000000000001</v>
      </c>
      <c r="AR678" s="9">
        <f t="shared" si="1192"/>
        <v>820.80000000000007</v>
      </c>
      <c r="AS678" s="9">
        <f t="shared" si="1193"/>
        <v>0</v>
      </c>
      <c r="AT678" s="9">
        <f t="shared" si="1194"/>
        <v>0</v>
      </c>
      <c r="AU678" s="9">
        <f t="shared" si="1195"/>
        <v>0</v>
      </c>
      <c r="AV678" s="9">
        <f t="shared" si="1196"/>
        <v>0</v>
      </c>
      <c r="AW678" s="9">
        <f t="shared" si="1197"/>
        <v>0</v>
      </c>
      <c r="AX678" s="9">
        <f t="shared" si="1198"/>
        <v>0</v>
      </c>
      <c r="AY678" s="9">
        <f t="shared" si="1199"/>
        <v>0</v>
      </c>
      <c r="AZ678" s="9">
        <f t="shared" si="1200"/>
        <v>0</v>
      </c>
      <c r="BA678" s="9">
        <f t="shared" si="1201"/>
        <v>0</v>
      </c>
      <c r="BB678" s="9">
        <f t="shared" si="1202"/>
        <v>0</v>
      </c>
      <c r="BC678" s="9">
        <f t="shared" si="1203"/>
        <v>0</v>
      </c>
      <c r="BD678" s="9">
        <f t="shared" si="1204"/>
        <v>252.8</v>
      </c>
      <c r="BE678" s="9">
        <f t="shared" si="1205"/>
        <v>0</v>
      </c>
      <c r="BF678" s="9">
        <f t="shared" si="1206"/>
        <v>0</v>
      </c>
      <c r="BG678" s="9">
        <f t="shared" si="1206"/>
        <v>0</v>
      </c>
      <c r="BH678" s="4"/>
      <c r="BI678" s="18"/>
      <c r="BJ678" s="4"/>
      <c r="BK678" s="4"/>
      <c r="BL678" s="4"/>
    </row>
    <row r="679" spans="1:64" x14ac:dyDescent="0.2">
      <c r="A679" s="40">
        <v>1602</v>
      </c>
      <c r="B679" s="36" t="s">
        <v>36</v>
      </c>
      <c r="C679" s="11">
        <v>3391.1</v>
      </c>
      <c r="D679" s="9">
        <v>1201.7</v>
      </c>
      <c r="E679" s="9">
        <v>2136.9999999999995</v>
      </c>
      <c r="F679" s="9">
        <v>1778.7999999999997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100</v>
      </c>
      <c r="R679" s="9">
        <v>258.2</v>
      </c>
      <c r="S679" s="9">
        <v>0</v>
      </c>
      <c r="T679" s="9">
        <v>52.4</v>
      </c>
      <c r="U679" s="21">
        <v>0</v>
      </c>
      <c r="V679" s="59">
        <f t="shared" si="1186"/>
        <v>0</v>
      </c>
      <c r="W679" s="9"/>
      <c r="X679" s="9">
        <f t="shared" si="1187"/>
        <v>0</v>
      </c>
      <c r="Y679" s="9"/>
      <c r="Z679" s="9"/>
      <c r="AA679" s="9"/>
      <c r="AB679" s="9">
        <f t="shared" si="1188"/>
        <v>0</v>
      </c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48"/>
      <c r="AO679" s="11">
        <f t="shared" si="1189"/>
        <v>3391.1</v>
      </c>
      <c r="AP679" s="9">
        <f t="shared" si="1190"/>
        <v>1201.7</v>
      </c>
      <c r="AQ679" s="9">
        <f t="shared" si="1191"/>
        <v>2136.9999999999995</v>
      </c>
      <c r="AR679" s="9">
        <f t="shared" si="1192"/>
        <v>1778.7999999999997</v>
      </c>
      <c r="AS679" s="9">
        <f t="shared" si="1193"/>
        <v>0</v>
      </c>
      <c r="AT679" s="9">
        <f t="shared" si="1194"/>
        <v>0</v>
      </c>
      <c r="AU679" s="9">
        <f t="shared" si="1195"/>
        <v>0</v>
      </c>
      <c r="AV679" s="9">
        <f t="shared" si="1196"/>
        <v>0</v>
      </c>
      <c r="AW679" s="9">
        <f t="shared" si="1197"/>
        <v>0</v>
      </c>
      <c r="AX679" s="9">
        <f t="shared" si="1198"/>
        <v>0</v>
      </c>
      <c r="AY679" s="9">
        <f t="shared" si="1199"/>
        <v>0</v>
      </c>
      <c r="AZ679" s="9">
        <f t="shared" si="1200"/>
        <v>0</v>
      </c>
      <c r="BA679" s="9">
        <f t="shared" si="1201"/>
        <v>0</v>
      </c>
      <c r="BB679" s="9">
        <f t="shared" si="1202"/>
        <v>0</v>
      </c>
      <c r="BC679" s="9">
        <f t="shared" si="1203"/>
        <v>100</v>
      </c>
      <c r="BD679" s="9">
        <f t="shared" si="1204"/>
        <v>258.2</v>
      </c>
      <c r="BE679" s="9">
        <f t="shared" si="1205"/>
        <v>0</v>
      </c>
      <c r="BF679" s="9">
        <f t="shared" si="1206"/>
        <v>52.4</v>
      </c>
      <c r="BG679" s="9">
        <f t="shared" si="1206"/>
        <v>0</v>
      </c>
      <c r="BH679" s="4"/>
      <c r="BI679" s="4"/>
      <c r="BJ679" s="4"/>
      <c r="BK679" s="4"/>
      <c r="BL679" s="4"/>
    </row>
    <row r="680" spans="1:64" x14ac:dyDescent="0.2">
      <c r="A680" s="40">
        <v>1603</v>
      </c>
      <c r="B680" s="36" t="s">
        <v>37</v>
      </c>
      <c r="C680" s="11">
        <v>2424.0999999999995</v>
      </c>
      <c r="D680" s="9">
        <v>947.2</v>
      </c>
      <c r="E680" s="9">
        <v>1294.6999999999998</v>
      </c>
      <c r="F680" s="9">
        <v>775.6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400</v>
      </c>
      <c r="R680" s="9">
        <v>119.1</v>
      </c>
      <c r="S680" s="9">
        <v>0</v>
      </c>
      <c r="T680" s="9">
        <v>182.2</v>
      </c>
      <c r="U680" s="21">
        <v>0</v>
      </c>
      <c r="V680" s="59">
        <f t="shared" si="1186"/>
        <v>0</v>
      </c>
      <c r="W680" s="9"/>
      <c r="X680" s="9">
        <f t="shared" si="1187"/>
        <v>0</v>
      </c>
      <c r="Y680" s="9"/>
      <c r="Z680" s="9"/>
      <c r="AA680" s="9"/>
      <c r="AB680" s="9">
        <f t="shared" si="1188"/>
        <v>0</v>
      </c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48"/>
      <c r="AO680" s="11">
        <f t="shared" si="1189"/>
        <v>2424.0999999999995</v>
      </c>
      <c r="AP680" s="9">
        <f t="shared" si="1190"/>
        <v>947.2</v>
      </c>
      <c r="AQ680" s="9">
        <f t="shared" si="1191"/>
        <v>1294.6999999999998</v>
      </c>
      <c r="AR680" s="9">
        <f t="shared" si="1192"/>
        <v>775.6</v>
      </c>
      <c r="AS680" s="9">
        <f t="shared" si="1193"/>
        <v>0</v>
      </c>
      <c r="AT680" s="9">
        <f t="shared" si="1194"/>
        <v>0</v>
      </c>
      <c r="AU680" s="9">
        <f t="shared" si="1195"/>
        <v>0</v>
      </c>
      <c r="AV680" s="9">
        <f t="shared" si="1196"/>
        <v>0</v>
      </c>
      <c r="AW680" s="9">
        <f t="shared" si="1197"/>
        <v>0</v>
      </c>
      <c r="AX680" s="9">
        <f t="shared" si="1198"/>
        <v>0</v>
      </c>
      <c r="AY680" s="9">
        <f t="shared" si="1199"/>
        <v>0</v>
      </c>
      <c r="AZ680" s="9">
        <f t="shared" si="1200"/>
        <v>0</v>
      </c>
      <c r="BA680" s="9">
        <f t="shared" si="1201"/>
        <v>0</v>
      </c>
      <c r="BB680" s="9">
        <f t="shared" si="1202"/>
        <v>0</v>
      </c>
      <c r="BC680" s="9">
        <f t="shared" si="1203"/>
        <v>400</v>
      </c>
      <c r="BD680" s="9">
        <f t="shared" si="1204"/>
        <v>119.1</v>
      </c>
      <c r="BE680" s="9">
        <f t="shared" si="1205"/>
        <v>0</v>
      </c>
      <c r="BF680" s="9">
        <f t="shared" si="1206"/>
        <v>182.2</v>
      </c>
      <c r="BG680" s="9">
        <f t="shared" si="1206"/>
        <v>0</v>
      </c>
      <c r="BH680" s="4"/>
      <c r="BI680" s="18"/>
      <c r="BJ680" s="4"/>
      <c r="BK680" s="4"/>
      <c r="BL680" s="4"/>
    </row>
    <row r="681" spans="1:64" x14ac:dyDescent="0.2">
      <c r="A681" s="40">
        <v>1604</v>
      </c>
      <c r="B681" s="36" t="s">
        <v>38</v>
      </c>
      <c r="C681" s="11">
        <v>2132.6999999999998</v>
      </c>
      <c r="D681" s="9">
        <v>879</v>
      </c>
      <c r="E681" s="9">
        <v>1253.7</v>
      </c>
      <c r="F681" s="9">
        <v>1064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189.7</v>
      </c>
      <c r="S681" s="9">
        <v>0</v>
      </c>
      <c r="T681" s="9">
        <v>0</v>
      </c>
      <c r="U681" s="21">
        <v>0</v>
      </c>
      <c r="V681" s="59">
        <f t="shared" si="1186"/>
        <v>0</v>
      </c>
      <c r="W681" s="9"/>
      <c r="X681" s="9">
        <f t="shared" si="1187"/>
        <v>0</v>
      </c>
      <c r="Y681" s="9"/>
      <c r="Z681" s="9"/>
      <c r="AA681" s="9"/>
      <c r="AB681" s="9">
        <f t="shared" si="1188"/>
        <v>0</v>
      </c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48"/>
      <c r="AO681" s="11">
        <f t="shared" si="1189"/>
        <v>2132.6999999999998</v>
      </c>
      <c r="AP681" s="9">
        <f t="shared" si="1190"/>
        <v>879</v>
      </c>
      <c r="AQ681" s="9">
        <f t="shared" si="1191"/>
        <v>1253.7</v>
      </c>
      <c r="AR681" s="9">
        <f t="shared" si="1192"/>
        <v>1064</v>
      </c>
      <c r="AS681" s="9">
        <f t="shared" si="1193"/>
        <v>0</v>
      </c>
      <c r="AT681" s="9">
        <f t="shared" si="1194"/>
        <v>0</v>
      </c>
      <c r="AU681" s="9">
        <f t="shared" si="1195"/>
        <v>0</v>
      </c>
      <c r="AV681" s="9">
        <f t="shared" si="1196"/>
        <v>0</v>
      </c>
      <c r="AW681" s="9">
        <f t="shared" si="1197"/>
        <v>0</v>
      </c>
      <c r="AX681" s="9">
        <f t="shared" si="1198"/>
        <v>0</v>
      </c>
      <c r="AY681" s="9">
        <f t="shared" si="1199"/>
        <v>0</v>
      </c>
      <c r="AZ681" s="9">
        <f t="shared" si="1200"/>
        <v>0</v>
      </c>
      <c r="BA681" s="9">
        <f t="shared" si="1201"/>
        <v>0</v>
      </c>
      <c r="BB681" s="9">
        <f t="shared" si="1202"/>
        <v>0</v>
      </c>
      <c r="BC681" s="9">
        <f t="shared" si="1203"/>
        <v>0</v>
      </c>
      <c r="BD681" s="9">
        <f t="shared" si="1204"/>
        <v>189.7</v>
      </c>
      <c r="BE681" s="9">
        <f t="shared" si="1205"/>
        <v>0</v>
      </c>
      <c r="BF681" s="9">
        <f t="shared" si="1206"/>
        <v>0</v>
      </c>
      <c r="BG681" s="9">
        <f t="shared" si="1206"/>
        <v>0</v>
      </c>
      <c r="BH681" s="4"/>
      <c r="BI681" s="18"/>
      <c r="BJ681" s="4"/>
      <c r="BK681" s="4"/>
      <c r="BL681" s="4"/>
    </row>
    <row r="682" spans="1:64" x14ac:dyDescent="0.2">
      <c r="A682" s="40">
        <v>1613</v>
      </c>
      <c r="B682" s="36" t="s">
        <v>39</v>
      </c>
      <c r="C682" s="11">
        <v>1177.0999999999999</v>
      </c>
      <c r="D682" s="9">
        <v>893.9</v>
      </c>
      <c r="E682" s="9">
        <v>283.2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150</v>
      </c>
      <c r="R682" s="9">
        <v>133.19999999999999</v>
      </c>
      <c r="S682" s="9">
        <v>0</v>
      </c>
      <c r="T682" s="9">
        <v>0</v>
      </c>
      <c r="U682" s="21">
        <v>0</v>
      </c>
      <c r="V682" s="59">
        <f t="shared" si="1186"/>
        <v>0</v>
      </c>
      <c r="W682" s="9"/>
      <c r="X682" s="9">
        <f t="shared" si="1187"/>
        <v>0</v>
      </c>
      <c r="Y682" s="9"/>
      <c r="Z682" s="9"/>
      <c r="AA682" s="9"/>
      <c r="AB682" s="9">
        <f t="shared" si="1188"/>
        <v>0</v>
      </c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48"/>
      <c r="AO682" s="11">
        <f t="shared" si="1189"/>
        <v>1177.0999999999999</v>
      </c>
      <c r="AP682" s="9">
        <f t="shared" si="1190"/>
        <v>893.9</v>
      </c>
      <c r="AQ682" s="9">
        <f t="shared" si="1191"/>
        <v>283.2</v>
      </c>
      <c r="AR682" s="9">
        <f t="shared" si="1192"/>
        <v>0</v>
      </c>
      <c r="AS682" s="9">
        <f t="shared" si="1193"/>
        <v>0</v>
      </c>
      <c r="AT682" s="9">
        <f t="shared" si="1194"/>
        <v>0</v>
      </c>
      <c r="AU682" s="9">
        <f t="shared" si="1195"/>
        <v>0</v>
      </c>
      <c r="AV682" s="9">
        <f t="shared" si="1196"/>
        <v>0</v>
      </c>
      <c r="AW682" s="9">
        <f t="shared" si="1197"/>
        <v>0</v>
      </c>
      <c r="AX682" s="9">
        <f t="shared" si="1198"/>
        <v>0</v>
      </c>
      <c r="AY682" s="9">
        <f t="shared" si="1199"/>
        <v>0</v>
      </c>
      <c r="AZ682" s="9">
        <f t="shared" si="1200"/>
        <v>0</v>
      </c>
      <c r="BA682" s="9">
        <f t="shared" si="1201"/>
        <v>0</v>
      </c>
      <c r="BB682" s="9">
        <f t="shared" si="1202"/>
        <v>0</v>
      </c>
      <c r="BC682" s="9">
        <f t="shared" si="1203"/>
        <v>150</v>
      </c>
      <c r="BD682" s="9">
        <f t="shared" si="1204"/>
        <v>133.19999999999999</v>
      </c>
      <c r="BE682" s="9">
        <f t="shared" si="1205"/>
        <v>0</v>
      </c>
      <c r="BF682" s="9">
        <f t="shared" si="1206"/>
        <v>0</v>
      </c>
      <c r="BG682" s="9">
        <f t="shared" si="1206"/>
        <v>0</v>
      </c>
      <c r="BH682" s="4"/>
      <c r="BI682" s="4"/>
      <c r="BJ682" s="4"/>
      <c r="BK682" s="4"/>
      <c r="BL682" s="4"/>
    </row>
    <row r="683" spans="1:64" x14ac:dyDescent="0.2">
      <c r="A683" s="40">
        <v>1605</v>
      </c>
      <c r="B683" s="36" t="s">
        <v>40</v>
      </c>
      <c r="C683" s="11">
        <v>2317.1</v>
      </c>
      <c r="D683" s="9">
        <v>899.4</v>
      </c>
      <c r="E683" s="9">
        <v>1378</v>
      </c>
      <c r="F683" s="9">
        <v>1028.3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200</v>
      </c>
      <c r="R683" s="9">
        <v>149.69999999999999</v>
      </c>
      <c r="S683" s="9">
        <v>0</v>
      </c>
      <c r="T683" s="9">
        <v>39.700000000000003</v>
      </c>
      <c r="U683" s="21">
        <v>0</v>
      </c>
      <c r="V683" s="59">
        <f t="shared" si="1186"/>
        <v>0</v>
      </c>
      <c r="W683" s="9"/>
      <c r="X683" s="9">
        <f t="shared" si="1187"/>
        <v>0</v>
      </c>
      <c r="Y683" s="9"/>
      <c r="Z683" s="9"/>
      <c r="AA683" s="9"/>
      <c r="AB683" s="9">
        <f t="shared" si="1188"/>
        <v>0</v>
      </c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48"/>
      <c r="AO683" s="11">
        <f t="shared" si="1189"/>
        <v>2317.1</v>
      </c>
      <c r="AP683" s="9">
        <f t="shared" si="1190"/>
        <v>899.4</v>
      </c>
      <c r="AQ683" s="9">
        <f t="shared" si="1191"/>
        <v>1378</v>
      </c>
      <c r="AR683" s="9">
        <f t="shared" si="1192"/>
        <v>1028.3</v>
      </c>
      <c r="AS683" s="9">
        <f t="shared" si="1193"/>
        <v>0</v>
      </c>
      <c r="AT683" s="9">
        <f t="shared" si="1194"/>
        <v>0</v>
      </c>
      <c r="AU683" s="9">
        <f t="shared" si="1195"/>
        <v>0</v>
      </c>
      <c r="AV683" s="9">
        <f t="shared" si="1196"/>
        <v>0</v>
      </c>
      <c r="AW683" s="9">
        <f t="shared" si="1197"/>
        <v>0</v>
      </c>
      <c r="AX683" s="9">
        <f t="shared" si="1198"/>
        <v>0</v>
      </c>
      <c r="AY683" s="9">
        <f t="shared" si="1199"/>
        <v>0</v>
      </c>
      <c r="AZ683" s="9">
        <f t="shared" si="1200"/>
        <v>0</v>
      </c>
      <c r="BA683" s="9">
        <f t="shared" si="1201"/>
        <v>0</v>
      </c>
      <c r="BB683" s="9">
        <f t="shared" si="1202"/>
        <v>0</v>
      </c>
      <c r="BC683" s="9">
        <f t="shared" si="1203"/>
        <v>200</v>
      </c>
      <c r="BD683" s="9">
        <f t="shared" si="1204"/>
        <v>149.69999999999999</v>
      </c>
      <c r="BE683" s="9">
        <f t="shared" si="1205"/>
        <v>0</v>
      </c>
      <c r="BF683" s="9">
        <f t="shared" si="1206"/>
        <v>39.700000000000003</v>
      </c>
      <c r="BG683" s="9">
        <f t="shared" si="1206"/>
        <v>0</v>
      </c>
      <c r="BH683" s="4"/>
      <c r="BI683" s="18"/>
      <c r="BJ683" s="4"/>
      <c r="BK683" s="4"/>
      <c r="BL683" s="4"/>
    </row>
    <row r="684" spans="1:64" x14ac:dyDescent="0.2">
      <c r="A684" s="40">
        <v>1606</v>
      </c>
      <c r="B684" s="36" t="s">
        <v>825</v>
      </c>
      <c r="C684" s="11">
        <v>3039.3</v>
      </c>
      <c r="D684" s="9">
        <v>941.6</v>
      </c>
      <c r="E684" s="9">
        <v>1940.7</v>
      </c>
      <c r="F684" s="9">
        <v>1245.8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450</v>
      </c>
      <c r="R684" s="9">
        <v>244.9</v>
      </c>
      <c r="S684" s="9">
        <v>0</v>
      </c>
      <c r="T684" s="9">
        <v>157</v>
      </c>
      <c r="U684" s="21">
        <v>0</v>
      </c>
      <c r="V684" s="59">
        <f t="shared" si="1186"/>
        <v>0</v>
      </c>
      <c r="W684" s="9"/>
      <c r="X684" s="9">
        <f t="shared" si="1187"/>
        <v>0</v>
      </c>
      <c r="Y684" s="9"/>
      <c r="Z684" s="9"/>
      <c r="AA684" s="9"/>
      <c r="AB684" s="9">
        <f t="shared" si="1188"/>
        <v>0</v>
      </c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48"/>
      <c r="AO684" s="11">
        <f t="shared" si="1189"/>
        <v>3039.3</v>
      </c>
      <c r="AP684" s="9">
        <f t="shared" si="1190"/>
        <v>941.6</v>
      </c>
      <c r="AQ684" s="9">
        <f t="shared" si="1191"/>
        <v>1940.7</v>
      </c>
      <c r="AR684" s="9">
        <f t="shared" si="1192"/>
        <v>1245.8</v>
      </c>
      <c r="AS684" s="9">
        <f t="shared" si="1193"/>
        <v>0</v>
      </c>
      <c r="AT684" s="9">
        <f t="shared" si="1194"/>
        <v>0</v>
      </c>
      <c r="AU684" s="9">
        <f t="shared" si="1195"/>
        <v>0</v>
      </c>
      <c r="AV684" s="9">
        <f t="shared" si="1196"/>
        <v>0</v>
      </c>
      <c r="AW684" s="9">
        <f t="shared" si="1197"/>
        <v>0</v>
      </c>
      <c r="AX684" s="9">
        <f t="shared" si="1198"/>
        <v>0</v>
      </c>
      <c r="AY684" s="9">
        <f t="shared" si="1199"/>
        <v>0</v>
      </c>
      <c r="AZ684" s="9">
        <f t="shared" si="1200"/>
        <v>0</v>
      </c>
      <c r="BA684" s="9">
        <f t="shared" si="1201"/>
        <v>0</v>
      </c>
      <c r="BB684" s="9">
        <f t="shared" si="1202"/>
        <v>0</v>
      </c>
      <c r="BC684" s="9">
        <f t="shared" si="1203"/>
        <v>450</v>
      </c>
      <c r="BD684" s="9">
        <f t="shared" si="1204"/>
        <v>244.9</v>
      </c>
      <c r="BE684" s="9">
        <f t="shared" si="1205"/>
        <v>0</v>
      </c>
      <c r="BF684" s="9">
        <f t="shared" si="1206"/>
        <v>157</v>
      </c>
      <c r="BG684" s="9">
        <f t="shared" si="1206"/>
        <v>0</v>
      </c>
      <c r="BH684" s="4"/>
      <c r="BI684" s="18"/>
      <c r="BJ684" s="4"/>
      <c r="BK684" s="4"/>
      <c r="BL684" s="4"/>
    </row>
    <row r="685" spans="1:64" x14ac:dyDescent="0.2">
      <c r="A685" s="40">
        <v>1607</v>
      </c>
      <c r="B685" s="36" t="s">
        <v>41</v>
      </c>
      <c r="C685" s="11">
        <v>2527.9999999999995</v>
      </c>
      <c r="D685" s="9">
        <v>978.6</v>
      </c>
      <c r="E685" s="9">
        <v>1453.6999999999998</v>
      </c>
      <c r="F685" s="9">
        <v>1234.3999999999999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219.3</v>
      </c>
      <c r="S685" s="9">
        <v>0</v>
      </c>
      <c r="T685" s="9">
        <v>95.7</v>
      </c>
      <c r="U685" s="21">
        <v>0</v>
      </c>
      <c r="V685" s="59">
        <f t="shared" si="1186"/>
        <v>0</v>
      </c>
      <c r="W685" s="9"/>
      <c r="X685" s="9">
        <f t="shared" si="1187"/>
        <v>0</v>
      </c>
      <c r="Y685" s="9"/>
      <c r="Z685" s="9"/>
      <c r="AA685" s="9"/>
      <c r="AB685" s="9">
        <f t="shared" si="1188"/>
        <v>0</v>
      </c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48"/>
      <c r="AO685" s="11">
        <f t="shared" si="1189"/>
        <v>2527.9999999999995</v>
      </c>
      <c r="AP685" s="9">
        <f t="shared" si="1190"/>
        <v>978.6</v>
      </c>
      <c r="AQ685" s="9">
        <f t="shared" si="1191"/>
        <v>1453.6999999999998</v>
      </c>
      <c r="AR685" s="9">
        <f t="shared" si="1192"/>
        <v>1234.3999999999999</v>
      </c>
      <c r="AS685" s="9">
        <f t="shared" si="1193"/>
        <v>0</v>
      </c>
      <c r="AT685" s="9">
        <f t="shared" si="1194"/>
        <v>0</v>
      </c>
      <c r="AU685" s="9">
        <f t="shared" si="1195"/>
        <v>0</v>
      </c>
      <c r="AV685" s="9">
        <f t="shared" si="1196"/>
        <v>0</v>
      </c>
      <c r="AW685" s="9">
        <f t="shared" si="1197"/>
        <v>0</v>
      </c>
      <c r="AX685" s="9">
        <f t="shared" si="1198"/>
        <v>0</v>
      </c>
      <c r="AY685" s="9">
        <f t="shared" si="1199"/>
        <v>0</v>
      </c>
      <c r="AZ685" s="9">
        <f t="shared" si="1200"/>
        <v>0</v>
      </c>
      <c r="BA685" s="9">
        <f t="shared" si="1201"/>
        <v>0</v>
      </c>
      <c r="BB685" s="9">
        <f t="shared" si="1202"/>
        <v>0</v>
      </c>
      <c r="BC685" s="9">
        <f t="shared" si="1203"/>
        <v>0</v>
      </c>
      <c r="BD685" s="9">
        <f t="shared" si="1204"/>
        <v>219.3</v>
      </c>
      <c r="BE685" s="9">
        <f t="shared" si="1205"/>
        <v>0</v>
      </c>
      <c r="BF685" s="9">
        <f t="shared" si="1206"/>
        <v>95.7</v>
      </c>
      <c r="BG685" s="9">
        <f t="shared" si="1206"/>
        <v>0</v>
      </c>
      <c r="BH685" s="4"/>
      <c r="BI685" s="18"/>
      <c r="BJ685" s="4"/>
      <c r="BK685" s="4"/>
      <c r="BL685" s="4"/>
    </row>
    <row r="686" spans="1:64" x14ac:dyDescent="0.2">
      <c r="A686" s="40">
        <v>1608</v>
      </c>
      <c r="B686" s="36" t="s">
        <v>42</v>
      </c>
      <c r="C686" s="11">
        <v>2969.2</v>
      </c>
      <c r="D686" s="9">
        <v>1084.5999999999999</v>
      </c>
      <c r="E686" s="9">
        <v>1884.6</v>
      </c>
      <c r="F686" s="9">
        <v>1680.1999999999998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204.4</v>
      </c>
      <c r="S686" s="9">
        <v>0</v>
      </c>
      <c r="T686" s="9">
        <v>0</v>
      </c>
      <c r="U686" s="21">
        <v>0</v>
      </c>
      <c r="V686" s="59">
        <f t="shared" si="1186"/>
        <v>0</v>
      </c>
      <c r="W686" s="9"/>
      <c r="X686" s="9">
        <f t="shared" si="1187"/>
        <v>0</v>
      </c>
      <c r="Y686" s="9"/>
      <c r="Z686" s="9"/>
      <c r="AA686" s="9"/>
      <c r="AB686" s="9">
        <f t="shared" si="1188"/>
        <v>0</v>
      </c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48"/>
      <c r="AO686" s="11">
        <f t="shared" si="1189"/>
        <v>2969.2</v>
      </c>
      <c r="AP686" s="9">
        <f t="shared" si="1190"/>
        <v>1084.5999999999999</v>
      </c>
      <c r="AQ686" s="9">
        <f t="shared" si="1191"/>
        <v>1884.6</v>
      </c>
      <c r="AR686" s="9">
        <f t="shared" si="1192"/>
        <v>1680.1999999999998</v>
      </c>
      <c r="AS686" s="9">
        <f t="shared" si="1193"/>
        <v>0</v>
      </c>
      <c r="AT686" s="9">
        <f t="shared" si="1194"/>
        <v>0</v>
      </c>
      <c r="AU686" s="9">
        <f t="shared" si="1195"/>
        <v>0</v>
      </c>
      <c r="AV686" s="9">
        <f t="shared" si="1196"/>
        <v>0</v>
      </c>
      <c r="AW686" s="9">
        <f t="shared" si="1197"/>
        <v>0</v>
      </c>
      <c r="AX686" s="9">
        <f t="shared" si="1198"/>
        <v>0</v>
      </c>
      <c r="AY686" s="9">
        <f t="shared" si="1199"/>
        <v>0</v>
      </c>
      <c r="AZ686" s="9">
        <f t="shared" si="1200"/>
        <v>0</v>
      </c>
      <c r="BA686" s="9">
        <f t="shared" si="1201"/>
        <v>0</v>
      </c>
      <c r="BB686" s="9">
        <f t="shared" si="1202"/>
        <v>0</v>
      </c>
      <c r="BC686" s="9">
        <f t="shared" si="1203"/>
        <v>0</v>
      </c>
      <c r="BD686" s="9">
        <f t="shared" si="1204"/>
        <v>204.4</v>
      </c>
      <c r="BE686" s="9">
        <f t="shared" si="1205"/>
        <v>0</v>
      </c>
      <c r="BF686" s="9">
        <f t="shared" si="1206"/>
        <v>0</v>
      </c>
      <c r="BG686" s="9">
        <f t="shared" si="1206"/>
        <v>0</v>
      </c>
      <c r="BH686" s="4"/>
      <c r="BI686" s="4"/>
      <c r="BJ686" s="4"/>
      <c r="BK686" s="4"/>
      <c r="BL686" s="4"/>
    </row>
    <row r="687" spans="1:64" x14ac:dyDescent="0.2">
      <c r="A687" s="40">
        <v>1609</v>
      </c>
      <c r="B687" s="36" t="s">
        <v>43</v>
      </c>
      <c r="C687" s="11">
        <v>3960.8</v>
      </c>
      <c r="D687" s="9">
        <v>1381.1</v>
      </c>
      <c r="E687" s="9">
        <v>2303.8000000000002</v>
      </c>
      <c r="F687" s="9">
        <v>1608.3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300</v>
      </c>
      <c r="R687" s="9">
        <v>395.5</v>
      </c>
      <c r="S687" s="9">
        <v>0</v>
      </c>
      <c r="T687" s="9">
        <v>275.89999999999998</v>
      </c>
      <c r="U687" s="21">
        <v>0</v>
      </c>
      <c r="V687" s="59">
        <f t="shared" si="1186"/>
        <v>0</v>
      </c>
      <c r="W687" s="9"/>
      <c r="X687" s="9">
        <f t="shared" si="1187"/>
        <v>0</v>
      </c>
      <c r="Y687" s="9"/>
      <c r="Z687" s="9"/>
      <c r="AA687" s="9"/>
      <c r="AB687" s="9">
        <f t="shared" si="1188"/>
        <v>0</v>
      </c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48"/>
      <c r="AO687" s="11">
        <f t="shared" si="1189"/>
        <v>3960.8</v>
      </c>
      <c r="AP687" s="9">
        <f t="shared" si="1190"/>
        <v>1381.1</v>
      </c>
      <c r="AQ687" s="9">
        <f t="shared" si="1191"/>
        <v>2303.8000000000002</v>
      </c>
      <c r="AR687" s="9">
        <f t="shared" si="1192"/>
        <v>1608.3</v>
      </c>
      <c r="AS687" s="9">
        <f t="shared" si="1193"/>
        <v>0</v>
      </c>
      <c r="AT687" s="9">
        <f t="shared" si="1194"/>
        <v>0</v>
      </c>
      <c r="AU687" s="9">
        <f t="shared" si="1195"/>
        <v>0</v>
      </c>
      <c r="AV687" s="9">
        <f t="shared" si="1196"/>
        <v>0</v>
      </c>
      <c r="AW687" s="9">
        <f t="shared" si="1197"/>
        <v>0</v>
      </c>
      <c r="AX687" s="9">
        <f t="shared" si="1198"/>
        <v>0</v>
      </c>
      <c r="AY687" s="9">
        <f t="shared" si="1199"/>
        <v>0</v>
      </c>
      <c r="AZ687" s="9">
        <f t="shared" si="1200"/>
        <v>0</v>
      </c>
      <c r="BA687" s="9">
        <f t="shared" si="1201"/>
        <v>0</v>
      </c>
      <c r="BB687" s="9">
        <f t="shared" si="1202"/>
        <v>0</v>
      </c>
      <c r="BC687" s="9">
        <f t="shared" si="1203"/>
        <v>300</v>
      </c>
      <c r="BD687" s="9">
        <f t="shared" si="1204"/>
        <v>395.5</v>
      </c>
      <c r="BE687" s="9">
        <f t="shared" si="1205"/>
        <v>0</v>
      </c>
      <c r="BF687" s="9">
        <f t="shared" si="1206"/>
        <v>275.89999999999998</v>
      </c>
      <c r="BG687" s="9">
        <f t="shared" si="1206"/>
        <v>0</v>
      </c>
      <c r="BH687" s="4"/>
      <c r="BI687" s="4"/>
      <c r="BJ687" s="4"/>
      <c r="BK687" s="4"/>
      <c r="BL687" s="4"/>
    </row>
    <row r="688" spans="1:64" x14ac:dyDescent="0.2">
      <c r="A688" s="40">
        <v>1610</v>
      </c>
      <c r="B688" s="36" t="s">
        <v>44</v>
      </c>
      <c r="C688" s="11">
        <v>2428</v>
      </c>
      <c r="D688" s="9">
        <v>918.8</v>
      </c>
      <c r="E688" s="9">
        <v>1509.2</v>
      </c>
      <c r="F688" s="9">
        <v>1378.5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130.69999999999999</v>
      </c>
      <c r="S688" s="9">
        <v>0</v>
      </c>
      <c r="T688" s="9">
        <v>0</v>
      </c>
      <c r="U688" s="21">
        <v>0</v>
      </c>
      <c r="V688" s="59">
        <f t="shared" si="1186"/>
        <v>0</v>
      </c>
      <c r="W688" s="9"/>
      <c r="X688" s="9">
        <f t="shared" si="1187"/>
        <v>0</v>
      </c>
      <c r="Y688" s="9"/>
      <c r="Z688" s="9"/>
      <c r="AA688" s="9"/>
      <c r="AB688" s="9">
        <f t="shared" si="1188"/>
        <v>0</v>
      </c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48"/>
      <c r="AO688" s="11">
        <f t="shared" si="1189"/>
        <v>2428</v>
      </c>
      <c r="AP688" s="9">
        <f t="shared" si="1190"/>
        <v>918.8</v>
      </c>
      <c r="AQ688" s="9">
        <f t="shared" si="1191"/>
        <v>1509.2</v>
      </c>
      <c r="AR688" s="9">
        <f t="shared" si="1192"/>
        <v>1378.5</v>
      </c>
      <c r="AS688" s="9">
        <f t="shared" si="1193"/>
        <v>0</v>
      </c>
      <c r="AT688" s="9">
        <f t="shared" si="1194"/>
        <v>0</v>
      </c>
      <c r="AU688" s="9">
        <f t="shared" si="1195"/>
        <v>0</v>
      </c>
      <c r="AV688" s="9">
        <f t="shared" si="1196"/>
        <v>0</v>
      </c>
      <c r="AW688" s="9">
        <f t="shared" si="1197"/>
        <v>0</v>
      </c>
      <c r="AX688" s="9">
        <f t="shared" si="1198"/>
        <v>0</v>
      </c>
      <c r="AY688" s="9">
        <f t="shared" si="1199"/>
        <v>0</v>
      </c>
      <c r="AZ688" s="9">
        <f t="shared" si="1200"/>
        <v>0</v>
      </c>
      <c r="BA688" s="9">
        <f t="shared" si="1201"/>
        <v>0</v>
      </c>
      <c r="BB688" s="9">
        <f t="shared" si="1202"/>
        <v>0</v>
      </c>
      <c r="BC688" s="9">
        <f t="shared" si="1203"/>
        <v>0</v>
      </c>
      <c r="BD688" s="9">
        <f t="shared" si="1204"/>
        <v>130.69999999999999</v>
      </c>
      <c r="BE688" s="9">
        <f t="shared" si="1205"/>
        <v>0</v>
      </c>
      <c r="BF688" s="9">
        <f t="shared" si="1206"/>
        <v>0</v>
      </c>
      <c r="BG688" s="9">
        <f t="shared" si="1206"/>
        <v>0</v>
      </c>
      <c r="BH688" s="4"/>
      <c r="BI688" s="4"/>
      <c r="BJ688" s="4"/>
      <c r="BK688" s="4"/>
      <c r="BL688" s="4"/>
    </row>
    <row r="689" spans="1:64" x14ac:dyDescent="0.2">
      <c r="A689" s="40">
        <v>1611</v>
      </c>
      <c r="B689" s="36" t="s">
        <v>45</v>
      </c>
      <c r="C689" s="11">
        <v>2489</v>
      </c>
      <c r="D689" s="9">
        <v>728.3</v>
      </c>
      <c r="E689" s="9">
        <v>1760.7</v>
      </c>
      <c r="F689" s="9">
        <v>1186.3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400</v>
      </c>
      <c r="R689" s="9">
        <v>174.4</v>
      </c>
      <c r="S689" s="9">
        <v>0</v>
      </c>
      <c r="T689" s="9">
        <v>0</v>
      </c>
      <c r="U689" s="21">
        <v>0</v>
      </c>
      <c r="V689" s="59">
        <f t="shared" si="1186"/>
        <v>0</v>
      </c>
      <c r="W689" s="9"/>
      <c r="X689" s="9">
        <f t="shared" si="1187"/>
        <v>0</v>
      </c>
      <c r="Y689" s="9"/>
      <c r="Z689" s="9"/>
      <c r="AA689" s="9"/>
      <c r="AB689" s="9">
        <f t="shared" si="1188"/>
        <v>0</v>
      </c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48"/>
      <c r="AO689" s="11">
        <f t="shared" si="1189"/>
        <v>2489</v>
      </c>
      <c r="AP689" s="9">
        <f t="shared" si="1190"/>
        <v>728.3</v>
      </c>
      <c r="AQ689" s="9">
        <f t="shared" si="1191"/>
        <v>1760.7</v>
      </c>
      <c r="AR689" s="9">
        <f t="shared" si="1192"/>
        <v>1186.3</v>
      </c>
      <c r="AS689" s="9">
        <f t="shared" si="1193"/>
        <v>0</v>
      </c>
      <c r="AT689" s="9">
        <f t="shared" si="1194"/>
        <v>0</v>
      </c>
      <c r="AU689" s="9">
        <f t="shared" si="1195"/>
        <v>0</v>
      </c>
      <c r="AV689" s="9">
        <f t="shared" si="1196"/>
        <v>0</v>
      </c>
      <c r="AW689" s="9">
        <f t="shared" si="1197"/>
        <v>0</v>
      </c>
      <c r="AX689" s="9">
        <f t="shared" si="1198"/>
        <v>0</v>
      </c>
      <c r="AY689" s="9">
        <f t="shared" si="1199"/>
        <v>0</v>
      </c>
      <c r="AZ689" s="9">
        <f t="shared" si="1200"/>
        <v>0</v>
      </c>
      <c r="BA689" s="9">
        <f t="shared" si="1201"/>
        <v>0</v>
      </c>
      <c r="BB689" s="9">
        <f t="shared" si="1202"/>
        <v>0</v>
      </c>
      <c r="BC689" s="9">
        <f t="shared" si="1203"/>
        <v>400</v>
      </c>
      <c r="BD689" s="9">
        <f t="shared" si="1204"/>
        <v>174.4</v>
      </c>
      <c r="BE689" s="9">
        <f t="shared" si="1205"/>
        <v>0</v>
      </c>
      <c r="BF689" s="9">
        <f t="shared" si="1206"/>
        <v>0</v>
      </c>
      <c r="BG689" s="9">
        <f t="shared" si="1206"/>
        <v>0</v>
      </c>
      <c r="BH689" s="4"/>
      <c r="BI689" s="4"/>
      <c r="BJ689" s="4"/>
      <c r="BK689" s="4"/>
      <c r="BL689" s="4"/>
    </row>
    <row r="690" spans="1:64" x14ac:dyDescent="0.2">
      <c r="A690" s="40">
        <v>1612</v>
      </c>
      <c r="B690" s="36" t="s">
        <v>46</v>
      </c>
      <c r="C690" s="11">
        <v>1999.0000000000002</v>
      </c>
      <c r="D690" s="9">
        <v>843.2</v>
      </c>
      <c r="E690" s="9">
        <v>1155.8000000000002</v>
      </c>
      <c r="F690" s="9">
        <v>665.4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400</v>
      </c>
      <c r="R690" s="9">
        <v>90.4</v>
      </c>
      <c r="S690" s="9">
        <v>0</v>
      </c>
      <c r="T690" s="9">
        <v>0</v>
      </c>
      <c r="U690" s="21">
        <v>0</v>
      </c>
      <c r="V690" s="59">
        <f t="shared" si="1186"/>
        <v>0</v>
      </c>
      <c r="W690" s="9"/>
      <c r="X690" s="9">
        <f t="shared" si="1187"/>
        <v>0</v>
      </c>
      <c r="Y690" s="9"/>
      <c r="Z690" s="9"/>
      <c r="AA690" s="9"/>
      <c r="AB690" s="9">
        <f t="shared" si="1188"/>
        <v>0</v>
      </c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48"/>
      <c r="AO690" s="11">
        <f t="shared" si="1189"/>
        <v>1999.0000000000002</v>
      </c>
      <c r="AP690" s="9">
        <f t="shared" si="1190"/>
        <v>843.2</v>
      </c>
      <c r="AQ690" s="9">
        <f t="shared" si="1191"/>
        <v>1155.8000000000002</v>
      </c>
      <c r="AR690" s="9">
        <f t="shared" si="1192"/>
        <v>665.4</v>
      </c>
      <c r="AS690" s="9">
        <f t="shared" si="1193"/>
        <v>0</v>
      </c>
      <c r="AT690" s="9">
        <f t="shared" si="1194"/>
        <v>0</v>
      </c>
      <c r="AU690" s="9">
        <f t="shared" si="1195"/>
        <v>0</v>
      </c>
      <c r="AV690" s="9">
        <f t="shared" si="1196"/>
        <v>0</v>
      </c>
      <c r="AW690" s="9">
        <f t="shared" si="1197"/>
        <v>0</v>
      </c>
      <c r="AX690" s="9">
        <f t="shared" si="1198"/>
        <v>0</v>
      </c>
      <c r="AY690" s="9">
        <f t="shared" si="1199"/>
        <v>0</v>
      </c>
      <c r="AZ690" s="9">
        <f t="shared" si="1200"/>
        <v>0</v>
      </c>
      <c r="BA690" s="9">
        <f t="shared" si="1201"/>
        <v>0</v>
      </c>
      <c r="BB690" s="9">
        <f t="shared" si="1202"/>
        <v>0</v>
      </c>
      <c r="BC690" s="9">
        <f t="shared" si="1203"/>
        <v>400</v>
      </c>
      <c r="BD690" s="9">
        <f t="shared" si="1204"/>
        <v>90.4</v>
      </c>
      <c r="BE690" s="9">
        <f t="shared" si="1205"/>
        <v>0</v>
      </c>
      <c r="BF690" s="9">
        <f t="shared" si="1206"/>
        <v>0</v>
      </c>
      <c r="BG690" s="9">
        <f t="shared" si="1206"/>
        <v>0</v>
      </c>
      <c r="BH690" s="4"/>
      <c r="BI690" s="4"/>
      <c r="BJ690" s="4"/>
      <c r="BK690" s="4"/>
      <c r="BL690" s="4"/>
    </row>
    <row r="691" spans="1:64" x14ac:dyDescent="0.2">
      <c r="A691" s="40">
        <v>1616</v>
      </c>
      <c r="B691" s="36" t="s">
        <v>47</v>
      </c>
      <c r="C691" s="11">
        <v>4700.7000000000007</v>
      </c>
      <c r="D691" s="9">
        <v>1236.8</v>
      </c>
      <c r="E691" s="9">
        <v>3174.3000000000006</v>
      </c>
      <c r="F691" s="9">
        <v>2700.2000000000007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100</v>
      </c>
      <c r="R691" s="9">
        <v>374.1</v>
      </c>
      <c r="S691" s="9">
        <v>0</v>
      </c>
      <c r="T691" s="9">
        <v>289.60000000000002</v>
      </c>
      <c r="U691" s="21">
        <v>0</v>
      </c>
      <c r="V691" s="59">
        <f t="shared" si="1186"/>
        <v>0</v>
      </c>
      <c r="W691" s="9"/>
      <c r="X691" s="9">
        <f t="shared" si="1187"/>
        <v>0</v>
      </c>
      <c r="Y691" s="9"/>
      <c r="Z691" s="9"/>
      <c r="AA691" s="9"/>
      <c r="AB691" s="9">
        <f t="shared" si="1188"/>
        <v>0</v>
      </c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48"/>
      <c r="AO691" s="11">
        <f t="shared" si="1189"/>
        <v>4700.7000000000007</v>
      </c>
      <c r="AP691" s="9">
        <f t="shared" si="1190"/>
        <v>1236.8</v>
      </c>
      <c r="AQ691" s="9">
        <f t="shared" si="1191"/>
        <v>3174.3000000000006</v>
      </c>
      <c r="AR691" s="9">
        <f t="shared" si="1192"/>
        <v>2700.2000000000007</v>
      </c>
      <c r="AS691" s="9">
        <f t="shared" si="1193"/>
        <v>0</v>
      </c>
      <c r="AT691" s="9">
        <f t="shared" si="1194"/>
        <v>0</v>
      </c>
      <c r="AU691" s="9">
        <f t="shared" si="1195"/>
        <v>0</v>
      </c>
      <c r="AV691" s="9">
        <f t="shared" si="1196"/>
        <v>0</v>
      </c>
      <c r="AW691" s="9">
        <f t="shared" si="1197"/>
        <v>0</v>
      </c>
      <c r="AX691" s="9">
        <f t="shared" si="1198"/>
        <v>0</v>
      </c>
      <c r="AY691" s="9">
        <f t="shared" si="1199"/>
        <v>0</v>
      </c>
      <c r="AZ691" s="9">
        <f t="shared" si="1200"/>
        <v>0</v>
      </c>
      <c r="BA691" s="9">
        <f t="shared" si="1201"/>
        <v>0</v>
      </c>
      <c r="BB691" s="9">
        <f t="shared" si="1202"/>
        <v>0</v>
      </c>
      <c r="BC691" s="9">
        <f t="shared" si="1203"/>
        <v>100</v>
      </c>
      <c r="BD691" s="9">
        <f t="shared" si="1204"/>
        <v>374.1</v>
      </c>
      <c r="BE691" s="9">
        <f t="shared" si="1205"/>
        <v>0</v>
      </c>
      <c r="BF691" s="9">
        <f t="shared" si="1206"/>
        <v>289.60000000000002</v>
      </c>
      <c r="BG691" s="9">
        <f t="shared" si="1206"/>
        <v>0</v>
      </c>
      <c r="BH691" s="4"/>
      <c r="BI691" s="4"/>
      <c r="BJ691" s="4"/>
      <c r="BK691" s="4"/>
      <c r="BL691" s="4"/>
    </row>
    <row r="692" spans="1:64" x14ac:dyDescent="0.2">
      <c r="A692" s="40">
        <v>1614</v>
      </c>
      <c r="B692" s="36" t="s">
        <v>837</v>
      </c>
      <c r="C692" s="11">
        <v>9752</v>
      </c>
      <c r="D692" s="9">
        <v>1013.5</v>
      </c>
      <c r="E692" s="9">
        <v>8738.5</v>
      </c>
      <c r="F692" s="9">
        <v>5902.1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1800</v>
      </c>
      <c r="R692" s="9">
        <v>1036.4000000000001</v>
      </c>
      <c r="S692" s="9">
        <v>0</v>
      </c>
      <c r="T692" s="9">
        <v>0</v>
      </c>
      <c r="U692" s="21">
        <v>0</v>
      </c>
      <c r="V692" s="59">
        <f t="shared" si="1186"/>
        <v>0</v>
      </c>
      <c r="W692" s="9"/>
      <c r="X692" s="9">
        <f t="shared" si="1187"/>
        <v>0</v>
      </c>
      <c r="Y692" s="9"/>
      <c r="Z692" s="9"/>
      <c r="AA692" s="9"/>
      <c r="AB692" s="9">
        <f t="shared" si="1188"/>
        <v>0</v>
      </c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48"/>
      <c r="AO692" s="11">
        <f t="shared" si="1189"/>
        <v>9752</v>
      </c>
      <c r="AP692" s="9">
        <f t="shared" si="1190"/>
        <v>1013.5</v>
      </c>
      <c r="AQ692" s="9">
        <f t="shared" si="1191"/>
        <v>8738.5</v>
      </c>
      <c r="AR692" s="9">
        <f t="shared" si="1192"/>
        <v>5902.1</v>
      </c>
      <c r="AS692" s="9">
        <f t="shared" si="1193"/>
        <v>0</v>
      </c>
      <c r="AT692" s="9">
        <f t="shared" si="1194"/>
        <v>0</v>
      </c>
      <c r="AU692" s="9">
        <f t="shared" si="1195"/>
        <v>0</v>
      </c>
      <c r="AV692" s="9">
        <f t="shared" si="1196"/>
        <v>0</v>
      </c>
      <c r="AW692" s="9">
        <f t="shared" si="1197"/>
        <v>0</v>
      </c>
      <c r="AX692" s="9">
        <f t="shared" si="1198"/>
        <v>0</v>
      </c>
      <c r="AY692" s="9">
        <f t="shared" si="1199"/>
        <v>0</v>
      </c>
      <c r="AZ692" s="9">
        <f t="shared" si="1200"/>
        <v>0</v>
      </c>
      <c r="BA692" s="9">
        <f t="shared" si="1201"/>
        <v>0</v>
      </c>
      <c r="BB692" s="9">
        <f t="shared" si="1202"/>
        <v>0</v>
      </c>
      <c r="BC692" s="9">
        <f t="shared" si="1203"/>
        <v>1800</v>
      </c>
      <c r="BD692" s="9">
        <f t="shared" si="1204"/>
        <v>1036.4000000000001</v>
      </c>
      <c r="BE692" s="9">
        <f t="shared" si="1205"/>
        <v>0</v>
      </c>
      <c r="BF692" s="9">
        <f t="shared" si="1206"/>
        <v>0</v>
      </c>
      <c r="BG692" s="9">
        <f t="shared" si="1206"/>
        <v>0</v>
      </c>
      <c r="BH692" s="4"/>
      <c r="BI692" s="4"/>
      <c r="BJ692" s="4"/>
      <c r="BK692" s="4"/>
      <c r="BL692" s="4"/>
    </row>
    <row r="693" spans="1:64" x14ac:dyDescent="0.2">
      <c r="A693" s="40">
        <v>1615</v>
      </c>
      <c r="B693" s="36" t="s">
        <v>48</v>
      </c>
      <c r="C693" s="11">
        <v>7364.4</v>
      </c>
      <c r="D693" s="9">
        <v>1317.1</v>
      </c>
      <c r="E693" s="9">
        <v>6047.3</v>
      </c>
      <c r="F693" s="9">
        <v>3744.3</v>
      </c>
      <c r="G693" s="9">
        <v>0</v>
      </c>
      <c r="H693" s="9">
        <v>0</v>
      </c>
      <c r="I693" s="9">
        <v>127.5</v>
      </c>
      <c r="J693" s="9">
        <v>0</v>
      </c>
      <c r="K693" s="9">
        <v>0</v>
      </c>
      <c r="L693" s="9">
        <v>0</v>
      </c>
      <c r="M693" s="9">
        <v>0</v>
      </c>
      <c r="N693" s="9">
        <v>127.5</v>
      </c>
      <c r="O693" s="9">
        <v>0</v>
      </c>
      <c r="P693" s="9">
        <v>0</v>
      </c>
      <c r="Q693" s="9">
        <v>1200</v>
      </c>
      <c r="R693" s="9">
        <v>975.5</v>
      </c>
      <c r="S693" s="9">
        <v>0</v>
      </c>
      <c r="T693" s="9">
        <v>0</v>
      </c>
      <c r="U693" s="21">
        <v>0</v>
      </c>
      <c r="V693" s="59">
        <f t="shared" si="1186"/>
        <v>0</v>
      </c>
      <c r="W693" s="9"/>
      <c r="X693" s="9">
        <f t="shared" si="1187"/>
        <v>0</v>
      </c>
      <c r="Y693" s="9"/>
      <c r="Z693" s="9"/>
      <c r="AA693" s="9"/>
      <c r="AB693" s="9">
        <f t="shared" si="1188"/>
        <v>0</v>
      </c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48"/>
      <c r="AO693" s="11">
        <f t="shared" si="1189"/>
        <v>7364.4</v>
      </c>
      <c r="AP693" s="9">
        <f t="shared" si="1190"/>
        <v>1317.1</v>
      </c>
      <c r="AQ693" s="9">
        <f t="shared" si="1191"/>
        <v>6047.3</v>
      </c>
      <c r="AR693" s="9">
        <f t="shared" si="1192"/>
        <v>3744.3</v>
      </c>
      <c r="AS693" s="9">
        <f t="shared" si="1193"/>
        <v>0</v>
      </c>
      <c r="AT693" s="9">
        <f t="shared" si="1194"/>
        <v>0</v>
      </c>
      <c r="AU693" s="9">
        <f t="shared" si="1195"/>
        <v>127.5</v>
      </c>
      <c r="AV693" s="9">
        <f t="shared" si="1196"/>
        <v>0</v>
      </c>
      <c r="AW693" s="9">
        <f t="shared" si="1197"/>
        <v>0</v>
      </c>
      <c r="AX693" s="9">
        <f t="shared" si="1198"/>
        <v>0</v>
      </c>
      <c r="AY693" s="9">
        <f t="shared" si="1199"/>
        <v>0</v>
      </c>
      <c r="AZ693" s="9">
        <f t="shared" si="1200"/>
        <v>127.5</v>
      </c>
      <c r="BA693" s="9">
        <f t="shared" si="1201"/>
        <v>0</v>
      </c>
      <c r="BB693" s="9">
        <f t="shared" si="1202"/>
        <v>0</v>
      </c>
      <c r="BC693" s="9">
        <f t="shared" si="1203"/>
        <v>1200</v>
      </c>
      <c r="BD693" s="9">
        <f t="shared" si="1204"/>
        <v>975.5</v>
      </c>
      <c r="BE693" s="9">
        <f t="shared" si="1205"/>
        <v>0</v>
      </c>
      <c r="BF693" s="9">
        <f t="shared" si="1206"/>
        <v>0</v>
      </c>
      <c r="BG693" s="9">
        <f t="shared" si="1206"/>
        <v>0</v>
      </c>
      <c r="BH693" s="4"/>
      <c r="BI693" s="4"/>
      <c r="BJ693" s="4"/>
      <c r="BK693" s="4"/>
      <c r="BL693" s="4"/>
    </row>
    <row r="694" spans="1:64" x14ac:dyDescent="0.2">
      <c r="A694" s="40">
        <v>1617</v>
      </c>
      <c r="B694" s="36" t="s">
        <v>49</v>
      </c>
      <c r="C694" s="11">
        <v>3184</v>
      </c>
      <c r="D694" s="9">
        <v>1019.6</v>
      </c>
      <c r="E694" s="9">
        <v>2115.5</v>
      </c>
      <c r="F694" s="9">
        <v>1770.4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150</v>
      </c>
      <c r="R694" s="9">
        <v>195.1</v>
      </c>
      <c r="S694" s="9">
        <v>0</v>
      </c>
      <c r="T694" s="9">
        <v>48.9</v>
      </c>
      <c r="U694" s="21">
        <v>0</v>
      </c>
      <c r="V694" s="59">
        <f t="shared" si="1186"/>
        <v>0</v>
      </c>
      <c r="W694" s="9"/>
      <c r="X694" s="9">
        <f t="shared" si="1187"/>
        <v>0</v>
      </c>
      <c r="Y694" s="9"/>
      <c r="Z694" s="9"/>
      <c r="AA694" s="9"/>
      <c r="AB694" s="9">
        <f t="shared" si="1188"/>
        <v>0</v>
      </c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48"/>
      <c r="AO694" s="11">
        <f t="shared" si="1189"/>
        <v>3184</v>
      </c>
      <c r="AP694" s="9">
        <f t="shared" si="1190"/>
        <v>1019.6</v>
      </c>
      <c r="AQ694" s="9">
        <f t="shared" si="1191"/>
        <v>2115.5</v>
      </c>
      <c r="AR694" s="9">
        <f t="shared" si="1192"/>
        <v>1770.4</v>
      </c>
      <c r="AS694" s="9">
        <f t="shared" si="1193"/>
        <v>0</v>
      </c>
      <c r="AT694" s="9">
        <f t="shared" si="1194"/>
        <v>0</v>
      </c>
      <c r="AU694" s="9">
        <f t="shared" si="1195"/>
        <v>0</v>
      </c>
      <c r="AV694" s="9">
        <f t="shared" si="1196"/>
        <v>0</v>
      </c>
      <c r="AW694" s="9">
        <f t="shared" si="1197"/>
        <v>0</v>
      </c>
      <c r="AX694" s="9">
        <f t="shared" si="1198"/>
        <v>0</v>
      </c>
      <c r="AY694" s="9">
        <f t="shared" si="1199"/>
        <v>0</v>
      </c>
      <c r="AZ694" s="9">
        <f t="shared" si="1200"/>
        <v>0</v>
      </c>
      <c r="BA694" s="9">
        <f t="shared" si="1201"/>
        <v>0</v>
      </c>
      <c r="BB694" s="9">
        <f t="shared" si="1202"/>
        <v>0</v>
      </c>
      <c r="BC694" s="9">
        <f t="shared" si="1203"/>
        <v>150</v>
      </c>
      <c r="BD694" s="9">
        <f t="shared" si="1204"/>
        <v>195.1</v>
      </c>
      <c r="BE694" s="9">
        <f t="shared" si="1205"/>
        <v>0</v>
      </c>
      <c r="BF694" s="9">
        <f t="shared" si="1206"/>
        <v>48.9</v>
      </c>
      <c r="BG694" s="9">
        <f t="shared" si="1206"/>
        <v>0</v>
      </c>
      <c r="BH694" s="4"/>
      <c r="BI694" s="4"/>
      <c r="BJ694" s="4"/>
      <c r="BK694" s="4"/>
      <c r="BL694" s="4"/>
    </row>
    <row r="695" spans="1:64" x14ac:dyDescent="0.2">
      <c r="A695" s="40">
        <v>1618</v>
      </c>
      <c r="B695" s="36" t="s">
        <v>50</v>
      </c>
      <c r="C695" s="11">
        <v>2626.7</v>
      </c>
      <c r="D695" s="9">
        <v>1006</v>
      </c>
      <c r="E695" s="9">
        <v>1571</v>
      </c>
      <c r="F695" s="9">
        <v>1007.1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400</v>
      </c>
      <c r="R695" s="9">
        <v>163.9</v>
      </c>
      <c r="S695" s="9">
        <v>0</v>
      </c>
      <c r="T695" s="9">
        <v>49.7</v>
      </c>
      <c r="U695" s="21">
        <v>0</v>
      </c>
      <c r="V695" s="59">
        <f t="shared" si="1186"/>
        <v>0</v>
      </c>
      <c r="W695" s="9"/>
      <c r="X695" s="9">
        <f t="shared" si="1187"/>
        <v>0</v>
      </c>
      <c r="Y695" s="9"/>
      <c r="Z695" s="9"/>
      <c r="AA695" s="9"/>
      <c r="AB695" s="9">
        <f t="shared" si="1188"/>
        <v>0</v>
      </c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48"/>
      <c r="AO695" s="11">
        <f t="shared" si="1189"/>
        <v>2626.7</v>
      </c>
      <c r="AP695" s="9">
        <f t="shared" si="1190"/>
        <v>1006</v>
      </c>
      <c r="AQ695" s="9">
        <f t="shared" si="1191"/>
        <v>1571</v>
      </c>
      <c r="AR695" s="9">
        <f t="shared" si="1192"/>
        <v>1007.1</v>
      </c>
      <c r="AS695" s="9">
        <f t="shared" si="1193"/>
        <v>0</v>
      </c>
      <c r="AT695" s="9">
        <f t="shared" si="1194"/>
        <v>0</v>
      </c>
      <c r="AU695" s="9">
        <f t="shared" si="1195"/>
        <v>0</v>
      </c>
      <c r="AV695" s="9">
        <f t="shared" si="1196"/>
        <v>0</v>
      </c>
      <c r="AW695" s="9">
        <f t="shared" si="1197"/>
        <v>0</v>
      </c>
      <c r="AX695" s="9">
        <f t="shared" si="1198"/>
        <v>0</v>
      </c>
      <c r="AY695" s="9">
        <f t="shared" si="1199"/>
        <v>0</v>
      </c>
      <c r="AZ695" s="9">
        <f t="shared" si="1200"/>
        <v>0</v>
      </c>
      <c r="BA695" s="9">
        <f t="shared" si="1201"/>
        <v>0</v>
      </c>
      <c r="BB695" s="9">
        <f t="shared" si="1202"/>
        <v>0</v>
      </c>
      <c r="BC695" s="9">
        <f t="shared" si="1203"/>
        <v>400</v>
      </c>
      <c r="BD695" s="9">
        <f t="shared" si="1204"/>
        <v>163.9</v>
      </c>
      <c r="BE695" s="9">
        <f t="shared" si="1205"/>
        <v>0</v>
      </c>
      <c r="BF695" s="9">
        <f t="shared" si="1206"/>
        <v>49.7</v>
      </c>
      <c r="BG695" s="9">
        <f t="shared" si="1206"/>
        <v>0</v>
      </c>
      <c r="BH695" s="4"/>
      <c r="BI695" s="4"/>
      <c r="BJ695" s="4"/>
      <c r="BK695" s="4"/>
      <c r="BL695" s="4"/>
    </row>
    <row r="696" spans="1:64" x14ac:dyDescent="0.2">
      <c r="A696" s="40">
        <v>1619</v>
      </c>
      <c r="B696" s="36" t="s">
        <v>29</v>
      </c>
      <c r="C696" s="11">
        <v>2940.2999999999997</v>
      </c>
      <c r="D696" s="9">
        <v>844.5</v>
      </c>
      <c r="E696" s="9">
        <v>2057.2999999999997</v>
      </c>
      <c r="F696" s="9">
        <v>1227.5999999999999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550</v>
      </c>
      <c r="R696" s="9">
        <v>279.7</v>
      </c>
      <c r="S696" s="9">
        <v>0</v>
      </c>
      <c r="T696" s="9">
        <v>38.5</v>
      </c>
      <c r="U696" s="21">
        <v>0</v>
      </c>
      <c r="V696" s="59">
        <f t="shared" si="1186"/>
        <v>0</v>
      </c>
      <c r="W696" s="9"/>
      <c r="X696" s="9">
        <f t="shared" si="1187"/>
        <v>0</v>
      </c>
      <c r="Y696" s="9"/>
      <c r="Z696" s="9"/>
      <c r="AA696" s="9"/>
      <c r="AB696" s="9">
        <f t="shared" si="1188"/>
        <v>0</v>
      </c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48"/>
      <c r="AO696" s="11">
        <f t="shared" si="1189"/>
        <v>2940.2999999999997</v>
      </c>
      <c r="AP696" s="9">
        <f t="shared" si="1190"/>
        <v>844.5</v>
      </c>
      <c r="AQ696" s="9">
        <f t="shared" si="1191"/>
        <v>2057.2999999999997</v>
      </c>
      <c r="AR696" s="9">
        <f t="shared" si="1192"/>
        <v>1227.5999999999999</v>
      </c>
      <c r="AS696" s="9">
        <f t="shared" si="1193"/>
        <v>0</v>
      </c>
      <c r="AT696" s="9">
        <f t="shared" si="1194"/>
        <v>0</v>
      </c>
      <c r="AU696" s="9">
        <f t="shared" si="1195"/>
        <v>0</v>
      </c>
      <c r="AV696" s="9">
        <f t="shared" si="1196"/>
        <v>0</v>
      </c>
      <c r="AW696" s="9">
        <f t="shared" si="1197"/>
        <v>0</v>
      </c>
      <c r="AX696" s="9">
        <f t="shared" si="1198"/>
        <v>0</v>
      </c>
      <c r="AY696" s="9">
        <f t="shared" si="1199"/>
        <v>0</v>
      </c>
      <c r="AZ696" s="9">
        <f t="shared" si="1200"/>
        <v>0</v>
      </c>
      <c r="BA696" s="9">
        <f t="shared" si="1201"/>
        <v>0</v>
      </c>
      <c r="BB696" s="9">
        <f t="shared" si="1202"/>
        <v>0</v>
      </c>
      <c r="BC696" s="9">
        <f t="shared" si="1203"/>
        <v>550</v>
      </c>
      <c r="BD696" s="9">
        <f t="shared" si="1204"/>
        <v>279.7</v>
      </c>
      <c r="BE696" s="9">
        <f t="shared" si="1205"/>
        <v>0</v>
      </c>
      <c r="BF696" s="9">
        <f t="shared" si="1206"/>
        <v>38.5</v>
      </c>
      <c r="BG696" s="9">
        <f t="shared" si="1206"/>
        <v>0</v>
      </c>
      <c r="BH696" s="4"/>
      <c r="BI696" s="4"/>
      <c r="BJ696" s="4"/>
      <c r="BK696" s="4"/>
      <c r="BL696" s="4"/>
    </row>
    <row r="697" spans="1:64" ht="10.15" customHeight="1" x14ac:dyDescent="0.2">
      <c r="A697" s="40"/>
      <c r="B697" s="36"/>
      <c r="C697" s="11">
        <v>0</v>
      </c>
      <c r="D697" s="9"/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/>
      <c r="O697" s="9"/>
      <c r="P697" s="9">
        <v>0</v>
      </c>
      <c r="Q697" s="9">
        <v>0</v>
      </c>
      <c r="R697" s="9"/>
      <c r="S697" s="9">
        <v>0</v>
      </c>
      <c r="T697" s="9"/>
      <c r="U697" s="21"/>
      <c r="V697" s="59">
        <v>0</v>
      </c>
      <c r="W697" s="9">
        <v>0</v>
      </c>
      <c r="X697" s="9">
        <v>0</v>
      </c>
      <c r="Y697" s="9">
        <f>AR697-F697</f>
        <v>0</v>
      </c>
      <c r="Z697" s="9"/>
      <c r="AA697" s="9">
        <f>AT697-H697</f>
        <v>0</v>
      </c>
      <c r="AB697" s="9">
        <v>0</v>
      </c>
      <c r="AC697" s="9">
        <f>AV697-J697</f>
        <v>0</v>
      </c>
      <c r="AD697" s="9">
        <f>AW697-K697</f>
        <v>0</v>
      </c>
      <c r="AE697" s="9">
        <f>AX697-L697</f>
        <v>0</v>
      </c>
      <c r="AF697" s="9">
        <f>AY697-M697</f>
        <v>0</v>
      </c>
      <c r="AG697" s="9">
        <f>AZ697-N697</f>
        <v>0</v>
      </c>
      <c r="AH697" s="9">
        <f t="shared" si="1155"/>
        <v>0</v>
      </c>
      <c r="AI697" s="9">
        <v>0</v>
      </c>
      <c r="AJ697" s="9">
        <v>0</v>
      </c>
      <c r="AK697" s="9">
        <f>BD697-R697</f>
        <v>0</v>
      </c>
      <c r="AL697" s="9">
        <v>0</v>
      </c>
      <c r="AM697" s="9">
        <v>0</v>
      </c>
      <c r="AN697" s="48"/>
      <c r="AO697" s="11">
        <v>0</v>
      </c>
      <c r="AP697" s="9"/>
      <c r="AQ697" s="9">
        <v>0</v>
      </c>
      <c r="AR697" s="9">
        <v>0</v>
      </c>
      <c r="AS697" s="9">
        <f>Z697</f>
        <v>0</v>
      </c>
      <c r="AT697" s="9">
        <v>0</v>
      </c>
      <c r="AU697" s="9">
        <v>0</v>
      </c>
      <c r="AV697" s="9">
        <v>0</v>
      </c>
      <c r="AW697" s="9">
        <v>0</v>
      </c>
      <c r="AX697" s="9">
        <v>0</v>
      </c>
      <c r="AY697" s="9">
        <v>0</v>
      </c>
      <c r="AZ697" s="9"/>
      <c r="BA697" s="9"/>
      <c r="BB697" s="9">
        <v>0</v>
      </c>
      <c r="BC697" s="9">
        <v>0</v>
      </c>
      <c r="BD697" s="9"/>
      <c r="BE697" s="9">
        <v>0</v>
      </c>
      <c r="BF697" s="8"/>
      <c r="BG697" s="9"/>
      <c r="BH697" s="4"/>
      <c r="BI697" s="4"/>
      <c r="BJ697" s="4"/>
      <c r="BK697" s="4"/>
      <c r="BL697" s="4"/>
    </row>
    <row r="698" spans="1:64" s="3" customFormat="1" x14ac:dyDescent="0.2">
      <c r="A698" s="41"/>
      <c r="B698" s="35" t="s">
        <v>568</v>
      </c>
      <c r="C698" s="10">
        <v>550737.9</v>
      </c>
      <c r="D698" s="8">
        <v>94549.799999999988</v>
      </c>
      <c r="E698" s="8">
        <v>446759.50000000006</v>
      </c>
      <c r="F698" s="8">
        <v>329787.2</v>
      </c>
      <c r="G698" s="8">
        <v>0</v>
      </c>
      <c r="H698" s="8">
        <v>4348.3</v>
      </c>
      <c r="I698" s="8">
        <v>7590.7</v>
      </c>
      <c r="J698" s="8">
        <v>2711.5</v>
      </c>
      <c r="K698" s="8">
        <v>2796.4</v>
      </c>
      <c r="L698" s="8">
        <v>0</v>
      </c>
      <c r="M698" s="8">
        <v>1277.1000000000001</v>
      </c>
      <c r="N698" s="8">
        <v>272.5</v>
      </c>
      <c r="O698" s="8">
        <v>533.20000000000005</v>
      </c>
      <c r="P698" s="8">
        <v>0</v>
      </c>
      <c r="Q698" s="8">
        <v>72500</v>
      </c>
      <c r="R698" s="8">
        <v>28901.4</v>
      </c>
      <c r="S698" s="8">
        <v>3631.9</v>
      </c>
      <c r="T698" s="8">
        <v>9428.6</v>
      </c>
      <c r="U698" s="19">
        <v>0</v>
      </c>
      <c r="V698" s="58">
        <f>V699+V700</f>
        <v>319</v>
      </c>
      <c r="W698" s="8">
        <f t="shared" ref="W698:AB698" si="1207">W699+W700</f>
        <v>0</v>
      </c>
      <c r="X698" s="8">
        <f t="shared" si="1207"/>
        <v>319</v>
      </c>
      <c r="Y698" s="8">
        <f t="shared" ref="Y698:AA698" si="1208">Y699+Y700</f>
        <v>0</v>
      </c>
      <c r="Z698" s="8">
        <f t="shared" si="1208"/>
        <v>0</v>
      </c>
      <c r="AA698" s="8">
        <f t="shared" si="1208"/>
        <v>0</v>
      </c>
      <c r="AB698" s="8">
        <f t="shared" si="1207"/>
        <v>0</v>
      </c>
      <c r="AC698" s="8">
        <f t="shared" ref="AC698:AL698" si="1209">AC699+AC700</f>
        <v>0</v>
      </c>
      <c r="AD698" s="8">
        <f t="shared" si="1209"/>
        <v>0</v>
      </c>
      <c r="AE698" s="8">
        <f t="shared" si="1209"/>
        <v>0</v>
      </c>
      <c r="AF698" s="8">
        <f t="shared" si="1209"/>
        <v>0</v>
      </c>
      <c r="AG698" s="8">
        <f t="shared" si="1209"/>
        <v>0</v>
      </c>
      <c r="AH698" s="8">
        <f t="shared" si="1209"/>
        <v>0</v>
      </c>
      <c r="AI698" s="8">
        <f t="shared" si="1209"/>
        <v>0</v>
      </c>
      <c r="AJ698" s="8">
        <f t="shared" si="1209"/>
        <v>0</v>
      </c>
      <c r="AK698" s="8">
        <f t="shared" si="1209"/>
        <v>0</v>
      </c>
      <c r="AL698" s="8">
        <f t="shared" si="1209"/>
        <v>319</v>
      </c>
      <c r="AM698" s="8">
        <f t="shared" ref="AM698:AN698" si="1210">AM699+AM700</f>
        <v>0</v>
      </c>
      <c r="AN698" s="8">
        <f t="shared" si="1210"/>
        <v>0</v>
      </c>
      <c r="AO698" s="10">
        <f>AO699+AO700</f>
        <v>551056.9</v>
      </c>
      <c r="AP698" s="8">
        <f t="shared" ref="AP698" si="1211">AP699+AP700</f>
        <v>94549.799999999988</v>
      </c>
      <c r="AQ698" s="8">
        <f t="shared" ref="AQ698:BE698" si="1212">AQ699+AQ700</f>
        <v>447078.50000000006</v>
      </c>
      <c r="AR698" s="8">
        <f t="shared" si="1212"/>
        <v>329787.2</v>
      </c>
      <c r="AS698" s="8">
        <f t="shared" ref="AS698" si="1213">AS699+AS700</f>
        <v>0</v>
      </c>
      <c r="AT698" s="8">
        <f t="shared" si="1212"/>
        <v>4348.3</v>
      </c>
      <c r="AU698" s="8">
        <f t="shared" si="1212"/>
        <v>7590.7</v>
      </c>
      <c r="AV698" s="8">
        <f t="shared" si="1212"/>
        <v>2711.5</v>
      </c>
      <c r="AW698" s="8">
        <f t="shared" si="1212"/>
        <v>2796.4</v>
      </c>
      <c r="AX698" s="8">
        <f t="shared" si="1212"/>
        <v>0</v>
      </c>
      <c r="AY698" s="8">
        <f t="shared" si="1212"/>
        <v>1277.1000000000001</v>
      </c>
      <c r="AZ698" s="8">
        <f t="shared" ref="AZ698:BA698" si="1214">AZ699+AZ700</f>
        <v>272.5</v>
      </c>
      <c r="BA698" s="8">
        <f t="shared" si="1214"/>
        <v>533.20000000000005</v>
      </c>
      <c r="BB698" s="8">
        <f t="shared" si="1212"/>
        <v>0</v>
      </c>
      <c r="BC698" s="8">
        <f t="shared" ref="BC698:BD698" si="1215">BC699+BC700</f>
        <v>72500</v>
      </c>
      <c r="BD698" s="8">
        <f t="shared" si="1215"/>
        <v>28901.4</v>
      </c>
      <c r="BE698" s="8">
        <f t="shared" si="1212"/>
        <v>3950.9</v>
      </c>
      <c r="BF698" s="8">
        <f t="shared" ref="BF698:BG698" si="1216">BF699+BF700</f>
        <v>9428.6</v>
      </c>
      <c r="BG698" s="8">
        <f t="shared" si="1216"/>
        <v>0</v>
      </c>
      <c r="BH698" s="7"/>
      <c r="BI698" s="7"/>
      <c r="BJ698" s="7"/>
      <c r="BK698" s="4"/>
      <c r="BL698" s="4"/>
    </row>
    <row r="699" spans="1:64" s="3" customFormat="1" x14ac:dyDescent="0.2">
      <c r="A699" s="41"/>
      <c r="B699" s="35" t="s">
        <v>830</v>
      </c>
      <c r="C699" s="10">
        <v>358303.50000000006</v>
      </c>
      <c r="D699" s="8">
        <v>52572</v>
      </c>
      <c r="E699" s="8">
        <v>298673.30000000005</v>
      </c>
      <c r="F699" s="8">
        <v>213616.4</v>
      </c>
      <c r="G699" s="8">
        <v>0</v>
      </c>
      <c r="H699" s="8">
        <v>4348.3</v>
      </c>
      <c r="I699" s="8">
        <v>7318.2</v>
      </c>
      <c r="J699" s="8">
        <v>2711.5</v>
      </c>
      <c r="K699" s="8">
        <v>2796.4</v>
      </c>
      <c r="L699" s="8">
        <v>0</v>
      </c>
      <c r="M699" s="8">
        <v>1277.1000000000001</v>
      </c>
      <c r="N699" s="8">
        <v>0</v>
      </c>
      <c r="O699" s="8">
        <v>533.20000000000005</v>
      </c>
      <c r="P699" s="8">
        <v>0</v>
      </c>
      <c r="Q699" s="8">
        <v>54000</v>
      </c>
      <c r="R699" s="8">
        <v>15758.5</v>
      </c>
      <c r="S699" s="8">
        <v>3631.9</v>
      </c>
      <c r="T699" s="8">
        <v>7058.2</v>
      </c>
      <c r="U699" s="19">
        <v>0</v>
      </c>
      <c r="V699" s="58">
        <f>V701</f>
        <v>319</v>
      </c>
      <c r="W699" s="8">
        <f t="shared" ref="W699:AB699" si="1217">W701</f>
        <v>0</v>
      </c>
      <c r="X699" s="8">
        <f t="shared" si="1217"/>
        <v>319</v>
      </c>
      <c r="Y699" s="8">
        <f t="shared" ref="Y699:AA699" si="1218">Y701</f>
        <v>0</v>
      </c>
      <c r="Z699" s="8">
        <f t="shared" si="1218"/>
        <v>0</v>
      </c>
      <c r="AA699" s="8">
        <f t="shared" si="1218"/>
        <v>0</v>
      </c>
      <c r="AB699" s="8">
        <f t="shared" si="1217"/>
        <v>0</v>
      </c>
      <c r="AC699" s="8">
        <f t="shared" ref="AC699:AL699" si="1219">AC701</f>
        <v>0</v>
      </c>
      <c r="AD699" s="8">
        <f t="shared" si="1219"/>
        <v>0</v>
      </c>
      <c r="AE699" s="8">
        <f t="shared" si="1219"/>
        <v>0</v>
      </c>
      <c r="AF699" s="8">
        <f t="shared" si="1219"/>
        <v>0</v>
      </c>
      <c r="AG699" s="8">
        <f t="shared" si="1219"/>
        <v>0</v>
      </c>
      <c r="AH699" s="8">
        <f t="shared" si="1219"/>
        <v>0</v>
      </c>
      <c r="AI699" s="8">
        <f t="shared" si="1219"/>
        <v>0</v>
      </c>
      <c r="AJ699" s="8">
        <f t="shared" si="1219"/>
        <v>0</v>
      </c>
      <c r="AK699" s="8">
        <f t="shared" si="1219"/>
        <v>0</v>
      </c>
      <c r="AL699" s="8">
        <f t="shared" si="1219"/>
        <v>319</v>
      </c>
      <c r="AM699" s="8">
        <f t="shared" ref="AM699:AN699" si="1220">AM701</f>
        <v>0</v>
      </c>
      <c r="AN699" s="8">
        <f t="shared" si="1220"/>
        <v>0</v>
      </c>
      <c r="AO699" s="10">
        <f>AO701</f>
        <v>358622.50000000006</v>
      </c>
      <c r="AP699" s="8">
        <f t="shared" ref="AP699" si="1221">AP701</f>
        <v>52572</v>
      </c>
      <c r="AQ699" s="8">
        <f t="shared" ref="AQ699:BE699" si="1222">AQ701</f>
        <v>298992.30000000005</v>
      </c>
      <c r="AR699" s="8">
        <f t="shared" si="1222"/>
        <v>213616.4</v>
      </c>
      <c r="AS699" s="8">
        <f t="shared" ref="AS699" si="1223">AS701</f>
        <v>0</v>
      </c>
      <c r="AT699" s="8">
        <f t="shared" si="1222"/>
        <v>4348.3</v>
      </c>
      <c r="AU699" s="8">
        <f t="shared" si="1222"/>
        <v>7318.2</v>
      </c>
      <c r="AV699" s="8">
        <f t="shared" si="1222"/>
        <v>2711.5</v>
      </c>
      <c r="AW699" s="8">
        <f t="shared" si="1222"/>
        <v>2796.4</v>
      </c>
      <c r="AX699" s="8">
        <f t="shared" si="1222"/>
        <v>0</v>
      </c>
      <c r="AY699" s="8">
        <f t="shared" si="1222"/>
        <v>1277.1000000000001</v>
      </c>
      <c r="AZ699" s="8">
        <f t="shared" ref="AZ699:BA699" si="1224">AZ701</f>
        <v>0</v>
      </c>
      <c r="BA699" s="8">
        <f t="shared" si="1224"/>
        <v>533.20000000000005</v>
      </c>
      <c r="BB699" s="8">
        <f t="shared" si="1222"/>
        <v>0</v>
      </c>
      <c r="BC699" s="8">
        <f t="shared" ref="BC699:BD699" si="1225">BC701</f>
        <v>54000</v>
      </c>
      <c r="BD699" s="8">
        <f t="shared" si="1225"/>
        <v>15758.5</v>
      </c>
      <c r="BE699" s="8">
        <f t="shared" si="1222"/>
        <v>3950.9</v>
      </c>
      <c r="BF699" s="8">
        <f t="shared" ref="BF699:BG699" si="1226">BF701</f>
        <v>7058.2</v>
      </c>
      <c r="BG699" s="8">
        <f t="shared" si="1226"/>
        <v>0</v>
      </c>
      <c r="BH699" s="7"/>
      <c r="BI699" s="7"/>
      <c r="BJ699" s="7"/>
      <c r="BK699" s="4"/>
      <c r="BL699" s="4"/>
    </row>
    <row r="700" spans="1:64" s="3" customFormat="1" x14ac:dyDescent="0.2">
      <c r="A700" s="41"/>
      <c r="B700" s="35" t="s">
        <v>831</v>
      </c>
      <c r="C700" s="10">
        <v>192434.39999999997</v>
      </c>
      <c r="D700" s="8">
        <v>41977.799999999988</v>
      </c>
      <c r="E700" s="8">
        <v>148086.20000000001</v>
      </c>
      <c r="F700" s="8">
        <v>116170.8</v>
      </c>
      <c r="G700" s="8">
        <v>0</v>
      </c>
      <c r="H700" s="8">
        <v>0</v>
      </c>
      <c r="I700" s="8">
        <v>272.5</v>
      </c>
      <c r="J700" s="8">
        <v>0</v>
      </c>
      <c r="K700" s="8">
        <v>0</v>
      </c>
      <c r="L700" s="8">
        <v>0</v>
      </c>
      <c r="M700" s="8">
        <v>0</v>
      </c>
      <c r="N700" s="8">
        <v>272.5</v>
      </c>
      <c r="O700" s="8">
        <v>0</v>
      </c>
      <c r="P700" s="8">
        <v>0</v>
      </c>
      <c r="Q700" s="8">
        <v>18500</v>
      </c>
      <c r="R700" s="8">
        <v>13142.9</v>
      </c>
      <c r="S700" s="8">
        <v>0</v>
      </c>
      <c r="T700" s="8">
        <v>2370.4</v>
      </c>
      <c r="U700" s="19">
        <v>0</v>
      </c>
      <c r="V700" s="58">
        <f>SUM(V702:V739)</f>
        <v>0</v>
      </c>
      <c r="W700" s="8">
        <f t="shared" ref="W700:AB700" si="1227">SUM(W702:W739)</f>
        <v>0</v>
      </c>
      <c r="X700" s="8">
        <f t="shared" si="1227"/>
        <v>0</v>
      </c>
      <c r="Y700" s="8">
        <f t="shared" ref="Y700:AA700" si="1228">SUM(Y702:Y739)</f>
        <v>0</v>
      </c>
      <c r="Z700" s="8">
        <f t="shared" si="1228"/>
        <v>0</v>
      </c>
      <c r="AA700" s="8">
        <f t="shared" si="1228"/>
        <v>0</v>
      </c>
      <c r="AB700" s="8">
        <f t="shared" si="1227"/>
        <v>0</v>
      </c>
      <c r="AC700" s="8">
        <f t="shared" ref="AC700:AL700" si="1229">SUM(AC702:AC739)</f>
        <v>0</v>
      </c>
      <c r="AD700" s="8">
        <f t="shared" si="1229"/>
        <v>0</v>
      </c>
      <c r="AE700" s="8">
        <f t="shared" si="1229"/>
        <v>0</v>
      </c>
      <c r="AF700" s="8">
        <f t="shared" si="1229"/>
        <v>0</v>
      </c>
      <c r="AG700" s="8">
        <f t="shared" si="1229"/>
        <v>0</v>
      </c>
      <c r="AH700" s="8">
        <f t="shared" si="1229"/>
        <v>0</v>
      </c>
      <c r="AI700" s="8">
        <f t="shared" si="1229"/>
        <v>0</v>
      </c>
      <c r="AJ700" s="8">
        <f t="shared" si="1229"/>
        <v>0</v>
      </c>
      <c r="AK700" s="8">
        <f t="shared" si="1229"/>
        <v>0</v>
      </c>
      <c r="AL700" s="8">
        <f t="shared" si="1229"/>
        <v>0</v>
      </c>
      <c r="AM700" s="8">
        <f t="shared" ref="AM700:AN700" si="1230">SUM(AM702:AM739)</f>
        <v>0</v>
      </c>
      <c r="AN700" s="8">
        <f t="shared" si="1230"/>
        <v>0</v>
      </c>
      <c r="AO700" s="10">
        <f>SUM(AO702:AO739)</f>
        <v>192434.39999999997</v>
      </c>
      <c r="AP700" s="8">
        <f t="shared" ref="AP700" si="1231">SUM(AP702:AP739)</f>
        <v>41977.799999999988</v>
      </c>
      <c r="AQ700" s="8">
        <f t="shared" ref="AQ700:BE700" si="1232">SUM(AQ702:AQ739)</f>
        <v>148086.20000000001</v>
      </c>
      <c r="AR700" s="8">
        <f t="shared" si="1232"/>
        <v>116170.8</v>
      </c>
      <c r="AS700" s="8">
        <f t="shared" ref="AS700" si="1233">SUM(AS702:AS739)</f>
        <v>0</v>
      </c>
      <c r="AT700" s="8">
        <f t="shared" si="1232"/>
        <v>0</v>
      </c>
      <c r="AU700" s="8">
        <f t="shared" si="1232"/>
        <v>272.5</v>
      </c>
      <c r="AV700" s="8">
        <f t="shared" si="1232"/>
        <v>0</v>
      </c>
      <c r="AW700" s="8">
        <f t="shared" si="1232"/>
        <v>0</v>
      </c>
      <c r="AX700" s="8">
        <f t="shared" si="1232"/>
        <v>0</v>
      </c>
      <c r="AY700" s="8">
        <f t="shared" si="1232"/>
        <v>0</v>
      </c>
      <c r="AZ700" s="8">
        <f t="shared" ref="AZ700:BA700" si="1234">SUM(AZ702:AZ739)</f>
        <v>272.5</v>
      </c>
      <c r="BA700" s="8">
        <f t="shared" si="1234"/>
        <v>0</v>
      </c>
      <c r="BB700" s="8">
        <f t="shared" si="1232"/>
        <v>0</v>
      </c>
      <c r="BC700" s="8">
        <f t="shared" ref="BC700:BD700" si="1235">SUM(BC702:BC739)</f>
        <v>18500</v>
      </c>
      <c r="BD700" s="8">
        <f t="shared" si="1235"/>
        <v>13142.9</v>
      </c>
      <c r="BE700" s="8">
        <f t="shared" si="1232"/>
        <v>0</v>
      </c>
      <c r="BF700" s="8">
        <f t="shared" ref="BF700:BG700" si="1236">SUM(BF702:BF739)</f>
        <v>2370.4</v>
      </c>
      <c r="BG700" s="8">
        <f t="shared" si="1236"/>
        <v>0</v>
      </c>
      <c r="BH700" s="7"/>
      <c r="BI700" s="7"/>
      <c r="BJ700" s="7"/>
      <c r="BK700" s="4"/>
      <c r="BL700" s="4"/>
    </row>
    <row r="701" spans="1:64" x14ac:dyDescent="0.2">
      <c r="A701" s="40">
        <v>1620</v>
      </c>
      <c r="B701" s="36" t="s">
        <v>20</v>
      </c>
      <c r="C701" s="11">
        <v>358303.50000000006</v>
      </c>
      <c r="D701" s="9">
        <v>52572</v>
      </c>
      <c r="E701" s="9">
        <v>298673.30000000005</v>
      </c>
      <c r="F701" s="9">
        <v>213616.4</v>
      </c>
      <c r="G701" s="9">
        <v>0</v>
      </c>
      <c r="H701" s="9">
        <v>4348.3</v>
      </c>
      <c r="I701" s="9">
        <v>7318.2</v>
      </c>
      <c r="J701" s="9">
        <v>2711.5</v>
      </c>
      <c r="K701" s="9">
        <v>2796.4</v>
      </c>
      <c r="L701" s="9">
        <v>0</v>
      </c>
      <c r="M701" s="9">
        <v>1277.1000000000001</v>
      </c>
      <c r="N701" s="9">
        <v>0</v>
      </c>
      <c r="O701" s="9">
        <v>533.20000000000005</v>
      </c>
      <c r="P701" s="9">
        <v>0</v>
      </c>
      <c r="Q701" s="9">
        <v>54000</v>
      </c>
      <c r="R701" s="9">
        <v>15758.5</v>
      </c>
      <c r="S701" s="9">
        <v>3631.9</v>
      </c>
      <c r="T701" s="9">
        <v>7058.2</v>
      </c>
      <c r="U701" s="21">
        <v>0</v>
      </c>
      <c r="V701" s="59">
        <f t="shared" ref="V701:V739" si="1237">W701+X701+AM701+AN701</f>
        <v>319</v>
      </c>
      <c r="W701" s="9"/>
      <c r="X701" s="9">
        <f t="shared" ref="X701:X739" si="1238">Y701+Z701+AA701+AB701+AI701+AJ701+AK701+AL701</f>
        <v>319</v>
      </c>
      <c r="Y701" s="9"/>
      <c r="Z701" s="9"/>
      <c r="AA701" s="9"/>
      <c r="AB701" s="9">
        <f t="shared" ref="AB701:AB739" si="1239">SUM(AC701:AH701)</f>
        <v>0</v>
      </c>
      <c r="AC701" s="9"/>
      <c r="AD701" s="9"/>
      <c r="AE701" s="9"/>
      <c r="AF701" s="9"/>
      <c r="AG701" s="9"/>
      <c r="AH701" s="9"/>
      <c r="AI701" s="9"/>
      <c r="AJ701" s="9"/>
      <c r="AK701" s="9"/>
      <c r="AL701" s="9">
        <v>319</v>
      </c>
      <c r="AM701" s="9"/>
      <c r="AN701" s="48"/>
      <c r="AO701" s="11">
        <f t="shared" ref="AO701:AO739" si="1240">AP701+AQ701+BF701+BG701</f>
        <v>358622.50000000006</v>
      </c>
      <c r="AP701" s="9">
        <f t="shared" ref="AP701:AP739" si="1241">D701+W701</f>
        <v>52572</v>
      </c>
      <c r="AQ701" s="9">
        <f t="shared" ref="AQ701:AQ739" si="1242">AR701+AS701+AT701+AU701+BB701+BC701+BD701+BE701</f>
        <v>298992.30000000005</v>
      </c>
      <c r="AR701" s="9">
        <f t="shared" ref="AR701:AR739" si="1243">F701+Y701</f>
        <v>213616.4</v>
      </c>
      <c r="AS701" s="9">
        <f t="shared" ref="AS701:AS739" si="1244">G701+Z701</f>
        <v>0</v>
      </c>
      <c r="AT701" s="9">
        <f t="shared" ref="AT701:AT739" si="1245">H701+AA701</f>
        <v>4348.3</v>
      </c>
      <c r="AU701" s="9">
        <f t="shared" ref="AU701:AU739" si="1246">SUM(AV701:BA701)</f>
        <v>7318.2</v>
      </c>
      <c r="AV701" s="9">
        <f t="shared" ref="AV701:AV739" si="1247">J701+AC701</f>
        <v>2711.5</v>
      </c>
      <c r="AW701" s="9">
        <f t="shared" ref="AW701:AW739" si="1248">K701+AD701</f>
        <v>2796.4</v>
      </c>
      <c r="AX701" s="9">
        <f t="shared" ref="AX701:AX739" si="1249">L701+AE701</f>
        <v>0</v>
      </c>
      <c r="AY701" s="9">
        <f t="shared" ref="AY701:AY739" si="1250">M701+AF701</f>
        <v>1277.1000000000001</v>
      </c>
      <c r="AZ701" s="9">
        <f t="shared" ref="AZ701:AZ739" si="1251">N701+AG701</f>
        <v>0</v>
      </c>
      <c r="BA701" s="9">
        <f t="shared" ref="BA701:BA739" si="1252">O701+AH701</f>
        <v>533.20000000000005</v>
      </c>
      <c r="BB701" s="9">
        <f t="shared" ref="BB701:BB739" si="1253">P701+AI701</f>
        <v>0</v>
      </c>
      <c r="BC701" s="9">
        <f t="shared" ref="BC701:BC739" si="1254">Q701+AJ701</f>
        <v>54000</v>
      </c>
      <c r="BD701" s="9">
        <f t="shared" ref="BD701:BD739" si="1255">R701+AK701</f>
        <v>15758.5</v>
      </c>
      <c r="BE701" s="9">
        <f t="shared" ref="BE701:BE739" si="1256">S701+AL701</f>
        <v>3950.9</v>
      </c>
      <c r="BF701" s="9">
        <f t="shared" ref="BF701:BG739" si="1257">T701+AM701</f>
        <v>7058.2</v>
      </c>
      <c r="BG701" s="9">
        <f t="shared" si="1257"/>
        <v>0</v>
      </c>
      <c r="BH701" s="4"/>
      <c r="BI701" s="4"/>
      <c r="BJ701" s="4"/>
      <c r="BK701" s="4"/>
      <c r="BL701" s="4"/>
    </row>
    <row r="702" spans="1:64" x14ac:dyDescent="0.2">
      <c r="A702" s="40">
        <v>1621</v>
      </c>
      <c r="B702" s="36" t="s">
        <v>569</v>
      </c>
      <c r="C702" s="11">
        <v>3022.1</v>
      </c>
      <c r="D702" s="9">
        <v>1137.5999999999999</v>
      </c>
      <c r="E702" s="9">
        <v>1800.6000000000001</v>
      </c>
      <c r="F702" s="9">
        <v>1572.4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228.2</v>
      </c>
      <c r="S702" s="9">
        <v>0</v>
      </c>
      <c r="T702" s="9">
        <v>83.9</v>
      </c>
      <c r="U702" s="21">
        <v>0</v>
      </c>
      <c r="V702" s="59">
        <f t="shared" si="1237"/>
        <v>0</v>
      </c>
      <c r="W702" s="9"/>
      <c r="X702" s="9">
        <f t="shared" si="1238"/>
        <v>0</v>
      </c>
      <c r="Y702" s="9"/>
      <c r="Z702" s="9"/>
      <c r="AA702" s="9"/>
      <c r="AB702" s="9">
        <f t="shared" si="1239"/>
        <v>0</v>
      </c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48"/>
      <c r="AO702" s="11">
        <f t="shared" si="1240"/>
        <v>3022.1</v>
      </c>
      <c r="AP702" s="9">
        <f t="shared" si="1241"/>
        <v>1137.5999999999999</v>
      </c>
      <c r="AQ702" s="9">
        <f t="shared" si="1242"/>
        <v>1800.6000000000001</v>
      </c>
      <c r="AR702" s="9">
        <f t="shared" si="1243"/>
        <v>1572.4</v>
      </c>
      <c r="AS702" s="9">
        <f t="shared" si="1244"/>
        <v>0</v>
      </c>
      <c r="AT702" s="9">
        <f t="shared" si="1245"/>
        <v>0</v>
      </c>
      <c r="AU702" s="9">
        <f t="shared" si="1246"/>
        <v>0</v>
      </c>
      <c r="AV702" s="9">
        <f t="shared" si="1247"/>
        <v>0</v>
      </c>
      <c r="AW702" s="9">
        <f t="shared" si="1248"/>
        <v>0</v>
      </c>
      <c r="AX702" s="9">
        <f t="shared" si="1249"/>
        <v>0</v>
      </c>
      <c r="AY702" s="9">
        <f t="shared" si="1250"/>
        <v>0</v>
      </c>
      <c r="AZ702" s="9">
        <f t="shared" si="1251"/>
        <v>0</v>
      </c>
      <c r="BA702" s="9">
        <f t="shared" si="1252"/>
        <v>0</v>
      </c>
      <c r="BB702" s="9">
        <f t="shared" si="1253"/>
        <v>0</v>
      </c>
      <c r="BC702" s="9">
        <f t="shared" si="1254"/>
        <v>0</v>
      </c>
      <c r="BD702" s="9">
        <f t="shared" si="1255"/>
        <v>228.2</v>
      </c>
      <c r="BE702" s="9">
        <f t="shared" si="1256"/>
        <v>0</v>
      </c>
      <c r="BF702" s="9">
        <f t="shared" si="1257"/>
        <v>83.9</v>
      </c>
      <c r="BG702" s="9">
        <f t="shared" si="1257"/>
        <v>0</v>
      </c>
      <c r="BH702" s="4"/>
      <c r="BI702" s="4"/>
      <c r="BJ702" s="4"/>
      <c r="BK702" s="4"/>
      <c r="BL702" s="4"/>
    </row>
    <row r="703" spans="1:64" x14ac:dyDescent="0.2">
      <c r="A703" s="40">
        <v>1622</v>
      </c>
      <c r="B703" s="36" t="s">
        <v>570</v>
      </c>
      <c r="C703" s="11">
        <v>3795.9000000000005</v>
      </c>
      <c r="D703" s="9">
        <v>1259.4000000000001</v>
      </c>
      <c r="E703" s="9">
        <v>2536.5000000000005</v>
      </c>
      <c r="F703" s="9">
        <v>2228.7000000000003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307.8</v>
      </c>
      <c r="S703" s="9">
        <v>0</v>
      </c>
      <c r="T703" s="9">
        <v>0</v>
      </c>
      <c r="U703" s="21">
        <v>0</v>
      </c>
      <c r="V703" s="59">
        <f t="shared" si="1237"/>
        <v>0</v>
      </c>
      <c r="W703" s="9"/>
      <c r="X703" s="9">
        <f t="shared" si="1238"/>
        <v>0</v>
      </c>
      <c r="Y703" s="9"/>
      <c r="Z703" s="9"/>
      <c r="AA703" s="9"/>
      <c r="AB703" s="9">
        <f t="shared" si="1239"/>
        <v>0</v>
      </c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48"/>
      <c r="AO703" s="11">
        <f t="shared" si="1240"/>
        <v>3795.9000000000005</v>
      </c>
      <c r="AP703" s="9">
        <f t="shared" si="1241"/>
        <v>1259.4000000000001</v>
      </c>
      <c r="AQ703" s="9">
        <f t="shared" si="1242"/>
        <v>2536.5000000000005</v>
      </c>
      <c r="AR703" s="9">
        <f t="shared" si="1243"/>
        <v>2228.7000000000003</v>
      </c>
      <c r="AS703" s="9">
        <f t="shared" si="1244"/>
        <v>0</v>
      </c>
      <c r="AT703" s="9">
        <f t="shared" si="1245"/>
        <v>0</v>
      </c>
      <c r="AU703" s="9">
        <f t="shared" si="1246"/>
        <v>0</v>
      </c>
      <c r="AV703" s="9">
        <f t="shared" si="1247"/>
        <v>0</v>
      </c>
      <c r="AW703" s="9">
        <f t="shared" si="1248"/>
        <v>0</v>
      </c>
      <c r="AX703" s="9">
        <f t="shared" si="1249"/>
        <v>0</v>
      </c>
      <c r="AY703" s="9">
        <f t="shared" si="1250"/>
        <v>0</v>
      </c>
      <c r="AZ703" s="9">
        <f t="shared" si="1251"/>
        <v>0</v>
      </c>
      <c r="BA703" s="9">
        <f t="shared" si="1252"/>
        <v>0</v>
      </c>
      <c r="BB703" s="9">
        <f t="shared" si="1253"/>
        <v>0</v>
      </c>
      <c r="BC703" s="9">
        <f t="shared" si="1254"/>
        <v>0</v>
      </c>
      <c r="BD703" s="9">
        <f t="shared" si="1255"/>
        <v>307.8</v>
      </c>
      <c r="BE703" s="9">
        <f t="shared" si="1256"/>
        <v>0</v>
      </c>
      <c r="BF703" s="9">
        <f t="shared" si="1257"/>
        <v>0</v>
      </c>
      <c r="BG703" s="9">
        <f t="shared" si="1257"/>
        <v>0</v>
      </c>
      <c r="BH703" s="4"/>
      <c r="BI703" s="4"/>
      <c r="BJ703" s="4"/>
      <c r="BK703" s="4"/>
      <c r="BL703" s="4"/>
    </row>
    <row r="704" spans="1:64" x14ac:dyDescent="0.2">
      <c r="A704" s="40">
        <v>1623</v>
      </c>
      <c r="B704" s="36" t="s">
        <v>571</v>
      </c>
      <c r="C704" s="11">
        <v>2482.8000000000002</v>
      </c>
      <c r="D704" s="9">
        <v>959.8</v>
      </c>
      <c r="E704" s="9">
        <v>1523</v>
      </c>
      <c r="F704" s="9">
        <v>1350.9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172.1</v>
      </c>
      <c r="S704" s="9">
        <v>0</v>
      </c>
      <c r="T704" s="9">
        <v>0</v>
      </c>
      <c r="U704" s="21">
        <v>0</v>
      </c>
      <c r="V704" s="59">
        <f t="shared" si="1237"/>
        <v>0</v>
      </c>
      <c r="W704" s="9"/>
      <c r="X704" s="9">
        <f t="shared" si="1238"/>
        <v>0</v>
      </c>
      <c r="Y704" s="9"/>
      <c r="Z704" s="9"/>
      <c r="AA704" s="9"/>
      <c r="AB704" s="9">
        <f t="shared" si="1239"/>
        <v>0</v>
      </c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48"/>
      <c r="AO704" s="11">
        <f t="shared" si="1240"/>
        <v>2482.8000000000002</v>
      </c>
      <c r="AP704" s="9">
        <f t="shared" si="1241"/>
        <v>959.8</v>
      </c>
      <c r="AQ704" s="9">
        <f t="shared" si="1242"/>
        <v>1523</v>
      </c>
      <c r="AR704" s="9">
        <f t="shared" si="1243"/>
        <v>1350.9</v>
      </c>
      <c r="AS704" s="9">
        <f t="shared" si="1244"/>
        <v>0</v>
      </c>
      <c r="AT704" s="9">
        <f t="shared" si="1245"/>
        <v>0</v>
      </c>
      <c r="AU704" s="9">
        <f t="shared" si="1246"/>
        <v>0</v>
      </c>
      <c r="AV704" s="9">
        <f t="shared" si="1247"/>
        <v>0</v>
      </c>
      <c r="AW704" s="9">
        <f t="shared" si="1248"/>
        <v>0</v>
      </c>
      <c r="AX704" s="9">
        <f t="shared" si="1249"/>
        <v>0</v>
      </c>
      <c r="AY704" s="9">
        <f t="shared" si="1250"/>
        <v>0</v>
      </c>
      <c r="AZ704" s="9">
        <f t="shared" si="1251"/>
        <v>0</v>
      </c>
      <c r="BA704" s="9">
        <f t="shared" si="1252"/>
        <v>0</v>
      </c>
      <c r="BB704" s="9">
        <f t="shared" si="1253"/>
        <v>0</v>
      </c>
      <c r="BC704" s="9">
        <f t="shared" si="1254"/>
        <v>0</v>
      </c>
      <c r="BD704" s="9">
        <f t="shared" si="1255"/>
        <v>172.1</v>
      </c>
      <c r="BE704" s="9">
        <f t="shared" si="1256"/>
        <v>0</v>
      </c>
      <c r="BF704" s="9">
        <f t="shared" si="1257"/>
        <v>0</v>
      </c>
      <c r="BG704" s="9">
        <f t="shared" si="1257"/>
        <v>0</v>
      </c>
      <c r="BH704" s="4"/>
      <c r="BI704" s="4"/>
      <c r="BJ704" s="4"/>
      <c r="BK704" s="4"/>
      <c r="BL704" s="4"/>
    </row>
    <row r="705" spans="1:64" x14ac:dyDescent="0.2">
      <c r="A705" s="40">
        <v>1624</v>
      </c>
      <c r="B705" s="36" t="s">
        <v>572</v>
      </c>
      <c r="C705" s="11">
        <v>3212.0000000000005</v>
      </c>
      <c r="D705" s="9">
        <v>1060.9000000000001</v>
      </c>
      <c r="E705" s="9">
        <v>2098.3000000000002</v>
      </c>
      <c r="F705" s="9">
        <v>1668.0000000000002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200</v>
      </c>
      <c r="R705" s="9">
        <v>230.3</v>
      </c>
      <c r="S705" s="9">
        <v>0</v>
      </c>
      <c r="T705" s="9">
        <v>52.8</v>
      </c>
      <c r="U705" s="21">
        <v>0</v>
      </c>
      <c r="V705" s="59">
        <f t="shared" si="1237"/>
        <v>0</v>
      </c>
      <c r="W705" s="9"/>
      <c r="X705" s="9">
        <f t="shared" si="1238"/>
        <v>0</v>
      </c>
      <c r="Y705" s="9"/>
      <c r="Z705" s="9"/>
      <c r="AA705" s="9"/>
      <c r="AB705" s="9">
        <f t="shared" si="1239"/>
        <v>0</v>
      </c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48"/>
      <c r="AO705" s="11">
        <f t="shared" si="1240"/>
        <v>3212.0000000000005</v>
      </c>
      <c r="AP705" s="9">
        <f t="shared" si="1241"/>
        <v>1060.9000000000001</v>
      </c>
      <c r="AQ705" s="9">
        <f t="shared" si="1242"/>
        <v>2098.3000000000002</v>
      </c>
      <c r="AR705" s="9">
        <f t="shared" si="1243"/>
        <v>1668.0000000000002</v>
      </c>
      <c r="AS705" s="9">
        <f t="shared" si="1244"/>
        <v>0</v>
      </c>
      <c r="AT705" s="9">
        <f t="shared" si="1245"/>
        <v>0</v>
      </c>
      <c r="AU705" s="9">
        <f t="shared" si="1246"/>
        <v>0</v>
      </c>
      <c r="AV705" s="9">
        <f t="shared" si="1247"/>
        <v>0</v>
      </c>
      <c r="AW705" s="9">
        <f t="shared" si="1248"/>
        <v>0</v>
      </c>
      <c r="AX705" s="9">
        <f t="shared" si="1249"/>
        <v>0</v>
      </c>
      <c r="AY705" s="9">
        <f t="shared" si="1250"/>
        <v>0</v>
      </c>
      <c r="AZ705" s="9">
        <f t="shared" si="1251"/>
        <v>0</v>
      </c>
      <c r="BA705" s="9">
        <f t="shared" si="1252"/>
        <v>0</v>
      </c>
      <c r="BB705" s="9">
        <f t="shared" si="1253"/>
        <v>0</v>
      </c>
      <c r="BC705" s="9">
        <f t="shared" si="1254"/>
        <v>200</v>
      </c>
      <c r="BD705" s="9">
        <f t="shared" si="1255"/>
        <v>230.3</v>
      </c>
      <c r="BE705" s="9">
        <f t="shared" si="1256"/>
        <v>0</v>
      </c>
      <c r="BF705" s="9">
        <f t="shared" si="1257"/>
        <v>52.8</v>
      </c>
      <c r="BG705" s="9">
        <f t="shared" si="1257"/>
        <v>0</v>
      </c>
      <c r="BH705" s="4"/>
      <c r="BI705" s="18"/>
      <c r="BJ705" s="4"/>
      <c r="BK705" s="4"/>
      <c r="BL705" s="4"/>
    </row>
    <row r="706" spans="1:64" x14ac:dyDescent="0.2">
      <c r="A706" s="40">
        <v>1625</v>
      </c>
      <c r="B706" s="36" t="s">
        <v>573</v>
      </c>
      <c r="C706" s="11">
        <v>2413.7000000000003</v>
      </c>
      <c r="D706" s="9">
        <v>968.3</v>
      </c>
      <c r="E706" s="9">
        <v>1270</v>
      </c>
      <c r="F706" s="9">
        <v>1003.5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100</v>
      </c>
      <c r="R706" s="9">
        <v>166.5</v>
      </c>
      <c r="S706" s="9">
        <v>0</v>
      </c>
      <c r="T706" s="9">
        <v>175.4</v>
      </c>
      <c r="U706" s="21">
        <v>0</v>
      </c>
      <c r="V706" s="59">
        <f t="shared" si="1237"/>
        <v>0</v>
      </c>
      <c r="W706" s="9"/>
      <c r="X706" s="9">
        <f t="shared" si="1238"/>
        <v>0</v>
      </c>
      <c r="Y706" s="9"/>
      <c r="Z706" s="9"/>
      <c r="AA706" s="9"/>
      <c r="AB706" s="9">
        <f t="shared" si="1239"/>
        <v>0</v>
      </c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48"/>
      <c r="AO706" s="11">
        <f t="shared" si="1240"/>
        <v>2413.7000000000003</v>
      </c>
      <c r="AP706" s="9">
        <f t="shared" si="1241"/>
        <v>968.3</v>
      </c>
      <c r="AQ706" s="9">
        <f t="shared" si="1242"/>
        <v>1270</v>
      </c>
      <c r="AR706" s="9">
        <f t="shared" si="1243"/>
        <v>1003.5</v>
      </c>
      <c r="AS706" s="9">
        <f t="shared" si="1244"/>
        <v>0</v>
      </c>
      <c r="AT706" s="9">
        <f t="shared" si="1245"/>
        <v>0</v>
      </c>
      <c r="AU706" s="9">
        <f t="shared" si="1246"/>
        <v>0</v>
      </c>
      <c r="AV706" s="9">
        <f t="shared" si="1247"/>
        <v>0</v>
      </c>
      <c r="AW706" s="9">
        <f t="shared" si="1248"/>
        <v>0</v>
      </c>
      <c r="AX706" s="9">
        <f t="shared" si="1249"/>
        <v>0</v>
      </c>
      <c r="AY706" s="9">
        <f t="shared" si="1250"/>
        <v>0</v>
      </c>
      <c r="AZ706" s="9">
        <f t="shared" si="1251"/>
        <v>0</v>
      </c>
      <c r="BA706" s="9">
        <f t="shared" si="1252"/>
        <v>0</v>
      </c>
      <c r="BB706" s="9">
        <f t="shared" si="1253"/>
        <v>0</v>
      </c>
      <c r="BC706" s="9">
        <f t="shared" si="1254"/>
        <v>100</v>
      </c>
      <c r="BD706" s="9">
        <f t="shared" si="1255"/>
        <v>166.5</v>
      </c>
      <c r="BE706" s="9">
        <f t="shared" si="1256"/>
        <v>0</v>
      </c>
      <c r="BF706" s="9">
        <f t="shared" si="1257"/>
        <v>175.4</v>
      </c>
      <c r="BG706" s="9">
        <f t="shared" si="1257"/>
        <v>0</v>
      </c>
      <c r="BH706" s="4"/>
      <c r="BI706" s="18"/>
      <c r="BJ706" s="4"/>
      <c r="BK706" s="4"/>
      <c r="BL706" s="4"/>
    </row>
    <row r="707" spans="1:64" x14ac:dyDescent="0.2">
      <c r="A707" s="40">
        <v>1626</v>
      </c>
      <c r="B707" s="36" t="s">
        <v>574</v>
      </c>
      <c r="C707" s="11">
        <v>4194.7</v>
      </c>
      <c r="D707" s="9">
        <v>1234.3</v>
      </c>
      <c r="E707" s="9">
        <v>2957.7</v>
      </c>
      <c r="F707" s="9">
        <v>2575.8999999999996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381.8</v>
      </c>
      <c r="S707" s="9">
        <v>0</v>
      </c>
      <c r="T707" s="9">
        <v>2.7</v>
      </c>
      <c r="U707" s="21">
        <v>0</v>
      </c>
      <c r="V707" s="59">
        <f t="shared" si="1237"/>
        <v>0</v>
      </c>
      <c r="W707" s="9"/>
      <c r="X707" s="9">
        <f t="shared" si="1238"/>
        <v>0</v>
      </c>
      <c r="Y707" s="9"/>
      <c r="Z707" s="9"/>
      <c r="AA707" s="9"/>
      <c r="AB707" s="9">
        <f t="shared" si="1239"/>
        <v>0</v>
      </c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48"/>
      <c r="AO707" s="11">
        <f t="shared" si="1240"/>
        <v>4194.7</v>
      </c>
      <c r="AP707" s="9">
        <f t="shared" si="1241"/>
        <v>1234.3</v>
      </c>
      <c r="AQ707" s="9">
        <f t="shared" si="1242"/>
        <v>2957.7</v>
      </c>
      <c r="AR707" s="9">
        <f t="shared" si="1243"/>
        <v>2575.8999999999996</v>
      </c>
      <c r="AS707" s="9">
        <f t="shared" si="1244"/>
        <v>0</v>
      </c>
      <c r="AT707" s="9">
        <f t="shared" si="1245"/>
        <v>0</v>
      </c>
      <c r="AU707" s="9">
        <f t="shared" si="1246"/>
        <v>0</v>
      </c>
      <c r="AV707" s="9">
        <f t="shared" si="1247"/>
        <v>0</v>
      </c>
      <c r="AW707" s="9">
        <f t="shared" si="1248"/>
        <v>0</v>
      </c>
      <c r="AX707" s="9">
        <f t="shared" si="1249"/>
        <v>0</v>
      </c>
      <c r="AY707" s="9">
        <f t="shared" si="1250"/>
        <v>0</v>
      </c>
      <c r="AZ707" s="9">
        <f t="shared" si="1251"/>
        <v>0</v>
      </c>
      <c r="BA707" s="9">
        <f t="shared" si="1252"/>
        <v>0</v>
      </c>
      <c r="BB707" s="9">
        <f t="shared" si="1253"/>
        <v>0</v>
      </c>
      <c r="BC707" s="9">
        <f t="shared" si="1254"/>
        <v>0</v>
      </c>
      <c r="BD707" s="9">
        <f t="shared" si="1255"/>
        <v>381.8</v>
      </c>
      <c r="BE707" s="9">
        <f t="shared" si="1256"/>
        <v>0</v>
      </c>
      <c r="BF707" s="9">
        <f t="shared" si="1257"/>
        <v>2.7</v>
      </c>
      <c r="BG707" s="9">
        <f t="shared" si="1257"/>
        <v>0</v>
      </c>
      <c r="BH707" s="4"/>
      <c r="BI707" s="18"/>
      <c r="BJ707" s="4"/>
      <c r="BK707" s="4"/>
      <c r="BL707" s="4"/>
    </row>
    <row r="708" spans="1:64" x14ac:dyDescent="0.2">
      <c r="A708" s="40">
        <v>1627</v>
      </c>
      <c r="B708" s="36" t="s">
        <v>575</v>
      </c>
      <c r="C708" s="11">
        <v>4334.4000000000005</v>
      </c>
      <c r="D708" s="9">
        <v>1267.9000000000001</v>
      </c>
      <c r="E708" s="9">
        <v>2909.7</v>
      </c>
      <c r="F708" s="9">
        <v>2498.1999999999998</v>
      </c>
      <c r="G708" s="9">
        <v>0</v>
      </c>
      <c r="H708" s="9">
        <v>0</v>
      </c>
      <c r="I708" s="9">
        <v>61.5</v>
      </c>
      <c r="J708" s="9">
        <v>0</v>
      </c>
      <c r="K708" s="9">
        <v>0</v>
      </c>
      <c r="L708" s="9">
        <v>0</v>
      </c>
      <c r="M708" s="9">
        <v>0</v>
      </c>
      <c r="N708" s="9">
        <v>61.5</v>
      </c>
      <c r="O708" s="9">
        <v>0</v>
      </c>
      <c r="P708" s="9">
        <v>0</v>
      </c>
      <c r="Q708" s="9">
        <v>0</v>
      </c>
      <c r="R708" s="9">
        <v>350</v>
      </c>
      <c r="S708" s="9">
        <v>0</v>
      </c>
      <c r="T708" s="9">
        <v>156.80000000000001</v>
      </c>
      <c r="U708" s="21">
        <v>0</v>
      </c>
      <c r="V708" s="59">
        <f t="shared" si="1237"/>
        <v>0</v>
      </c>
      <c r="W708" s="9"/>
      <c r="X708" s="9">
        <f t="shared" si="1238"/>
        <v>0</v>
      </c>
      <c r="Y708" s="9"/>
      <c r="Z708" s="9"/>
      <c r="AA708" s="9"/>
      <c r="AB708" s="9">
        <f t="shared" si="1239"/>
        <v>0</v>
      </c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48"/>
      <c r="AO708" s="11">
        <f t="shared" si="1240"/>
        <v>4334.4000000000005</v>
      </c>
      <c r="AP708" s="9">
        <f t="shared" si="1241"/>
        <v>1267.9000000000001</v>
      </c>
      <c r="AQ708" s="9">
        <f t="shared" si="1242"/>
        <v>2909.7</v>
      </c>
      <c r="AR708" s="9">
        <f t="shared" si="1243"/>
        <v>2498.1999999999998</v>
      </c>
      <c r="AS708" s="9">
        <f t="shared" si="1244"/>
        <v>0</v>
      </c>
      <c r="AT708" s="9">
        <f t="shared" si="1245"/>
        <v>0</v>
      </c>
      <c r="AU708" s="9">
        <f t="shared" si="1246"/>
        <v>61.5</v>
      </c>
      <c r="AV708" s="9">
        <f t="shared" si="1247"/>
        <v>0</v>
      </c>
      <c r="AW708" s="9">
        <f t="shared" si="1248"/>
        <v>0</v>
      </c>
      <c r="AX708" s="9">
        <f t="shared" si="1249"/>
        <v>0</v>
      </c>
      <c r="AY708" s="9">
        <f t="shared" si="1250"/>
        <v>0</v>
      </c>
      <c r="AZ708" s="9">
        <f t="shared" si="1251"/>
        <v>61.5</v>
      </c>
      <c r="BA708" s="9">
        <f t="shared" si="1252"/>
        <v>0</v>
      </c>
      <c r="BB708" s="9">
        <f t="shared" si="1253"/>
        <v>0</v>
      </c>
      <c r="BC708" s="9">
        <f t="shared" si="1254"/>
        <v>0</v>
      </c>
      <c r="BD708" s="9">
        <f t="shared" si="1255"/>
        <v>350</v>
      </c>
      <c r="BE708" s="9">
        <f t="shared" si="1256"/>
        <v>0</v>
      </c>
      <c r="BF708" s="9">
        <f t="shared" si="1257"/>
        <v>156.80000000000001</v>
      </c>
      <c r="BG708" s="9">
        <f t="shared" si="1257"/>
        <v>0</v>
      </c>
      <c r="BH708" s="4"/>
      <c r="BI708" s="4"/>
      <c r="BJ708" s="4"/>
      <c r="BK708" s="4"/>
      <c r="BL708" s="4"/>
    </row>
    <row r="709" spans="1:64" x14ac:dyDescent="0.2">
      <c r="A709" s="40">
        <v>1628</v>
      </c>
      <c r="B709" s="36" t="s">
        <v>576</v>
      </c>
      <c r="C709" s="11">
        <v>2048.7000000000003</v>
      </c>
      <c r="D709" s="9">
        <v>1017.4</v>
      </c>
      <c r="E709" s="9">
        <v>1031.3000000000002</v>
      </c>
      <c r="F709" s="9">
        <v>902.00000000000011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129.30000000000001</v>
      </c>
      <c r="S709" s="9">
        <v>0</v>
      </c>
      <c r="T709" s="9">
        <v>0</v>
      </c>
      <c r="U709" s="21">
        <v>0</v>
      </c>
      <c r="V709" s="59">
        <f t="shared" si="1237"/>
        <v>0</v>
      </c>
      <c r="W709" s="9"/>
      <c r="X709" s="9">
        <f t="shared" si="1238"/>
        <v>0</v>
      </c>
      <c r="Y709" s="9"/>
      <c r="Z709" s="9"/>
      <c r="AA709" s="9"/>
      <c r="AB709" s="9">
        <f t="shared" si="1239"/>
        <v>0</v>
      </c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48"/>
      <c r="AO709" s="11">
        <f t="shared" si="1240"/>
        <v>2048.7000000000003</v>
      </c>
      <c r="AP709" s="9">
        <f t="shared" si="1241"/>
        <v>1017.4</v>
      </c>
      <c r="AQ709" s="9">
        <f t="shared" si="1242"/>
        <v>1031.3000000000002</v>
      </c>
      <c r="AR709" s="9">
        <f t="shared" si="1243"/>
        <v>902.00000000000011</v>
      </c>
      <c r="AS709" s="9">
        <f t="shared" si="1244"/>
        <v>0</v>
      </c>
      <c r="AT709" s="9">
        <f t="shared" si="1245"/>
        <v>0</v>
      </c>
      <c r="AU709" s="9">
        <f t="shared" si="1246"/>
        <v>0</v>
      </c>
      <c r="AV709" s="9">
        <f t="shared" si="1247"/>
        <v>0</v>
      </c>
      <c r="AW709" s="9">
        <f t="shared" si="1248"/>
        <v>0</v>
      </c>
      <c r="AX709" s="9">
        <f t="shared" si="1249"/>
        <v>0</v>
      </c>
      <c r="AY709" s="9">
        <f t="shared" si="1250"/>
        <v>0</v>
      </c>
      <c r="AZ709" s="9">
        <f t="shared" si="1251"/>
        <v>0</v>
      </c>
      <c r="BA709" s="9">
        <f t="shared" si="1252"/>
        <v>0</v>
      </c>
      <c r="BB709" s="9">
        <f t="shared" si="1253"/>
        <v>0</v>
      </c>
      <c r="BC709" s="9">
        <f t="shared" si="1254"/>
        <v>0</v>
      </c>
      <c r="BD709" s="9">
        <f t="shared" si="1255"/>
        <v>129.30000000000001</v>
      </c>
      <c r="BE709" s="9">
        <f t="shared" si="1256"/>
        <v>0</v>
      </c>
      <c r="BF709" s="9">
        <f t="shared" si="1257"/>
        <v>0</v>
      </c>
      <c r="BG709" s="9">
        <f t="shared" si="1257"/>
        <v>0</v>
      </c>
      <c r="BH709" s="4"/>
      <c r="BI709" s="4"/>
      <c r="BJ709" s="4"/>
      <c r="BK709" s="4"/>
      <c r="BL709" s="4"/>
    </row>
    <row r="710" spans="1:64" x14ac:dyDescent="0.2">
      <c r="A710" s="40">
        <v>1629</v>
      </c>
      <c r="B710" s="36" t="s">
        <v>577</v>
      </c>
      <c r="C710" s="11">
        <v>1651.4</v>
      </c>
      <c r="D710" s="9">
        <v>935</v>
      </c>
      <c r="E710" s="9">
        <v>716.40000000000009</v>
      </c>
      <c r="F710" s="9">
        <v>598.00000000000011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118.4</v>
      </c>
      <c r="S710" s="9">
        <v>0</v>
      </c>
      <c r="T710" s="9">
        <v>0</v>
      </c>
      <c r="U710" s="21">
        <v>0</v>
      </c>
      <c r="V710" s="59">
        <f t="shared" si="1237"/>
        <v>0</v>
      </c>
      <c r="W710" s="9"/>
      <c r="X710" s="9">
        <f t="shared" si="1238"/>
        <v>0</v>
      </c>
      <c r="Y710" s="9"/>
      <c r="Z710" s="9"/>
      <c r="AA710" s="9"/>
      <c r="AB710" s="9">
        <f t="shared" si="1239"/>
        <v>0</v>
      </c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48"/>
      <c r="AO710" s="11">
        <f t="shared" si="1240"/>
        <v>1651.4</v>
      </c>
      <c r="AP710" s="9">
        <f t="shared" si="1241"/>
        <v>935</v>
      </c>
      <c r="AQ710" s="9">
        <f t="shared" si="1242"/>
        <v>716.40000000000009</v>
      </c>
      <c r="AR710" s="9">
        <f t="shared" si="1243"/>
        <v>598.00000000000011</v>
      </c>
      <c r="AS710" s="9">
        <f t="shared" si="1244"/>
        <v>0</v>
      </c>
      <c r="AT710" s="9">
        <f t="shared" si="1245"/>
        <v>0</v>
      </c>
      <c r="AU710" s="9">
        <f t="shared" si="1246"/>
        <v>0</v>
      </c>
      <c r="AV710" s="9">
        <f t="shared" si="1247"/>
        <v>0</v>
      </c>
      <c r="AW710" s="9">
        <f t="shared" si="1248"/>
        <v>0</v>
      </c>
      <c r="AX710" s="9">
        <f t="shared" si="1249"/>
        <v>0</v>
      </c>
      <c r="AY710" s="9">
        <f t="shared" si="1250"/>
        <v>0</v>
      </c>
      <c r="AZ710" s="9">
        <f t="shared" si="1251"/>
        <v>0</v>
      </c>
      <c r="BA710" s="9">
        <f t="shared" si="1252"/>
        <v>0</v>
      </c>
      <c r="BB710" s="9">
        <f t="shared" si="1253"/>
        <v>0</v>
      </c>
      <c r="BC710" s="9">
        <f t="shared" si="1254"/>
        <v>0</v>
      </c>
      <c r="BD710" s="9">
        <f t="shared" si="1255"/>
        <v>118.4</v>
      </c>
      <c r="BE710" s="9">
        <f t="shared" si="1256"/>
        <v>0</v>
      </c>
      <c r="BF710" s="9">
        <f t="shared" si="1257"/>
        <v>0</v>
      </c>
      <c r="BG710" s="9">
        <f t="shared" si="1257"/>
        <v>0</v>
      </c>
      <c r="BH710" s="4"/>
      <c r="BI710" s="4"/>
      <c r="BJ710" s="4"/>
      <c r="BK710" s="4"/>
      <c r="BL710" s="4"/>
    </row>
    <row r="711" spans="1:64" x14ac:dyDescent="0.2">
      <c r="A711" s="40">
        <v>1630</v>
      </c>
      <c r="B711" s="36" t="s">
        <v>578</v>
      </c>
      <c r="C711" s="11">
        <v>3049.6</v>
      </c>
      <c r="D711" s="9">
        <v>1047.2</v>
      </c>
      <c r="E711" s="9">
        <v>1819.2</v>
      </c>
      <c r="F711" s="9">
        <v>1600.8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218.4</v>
      </c>
      <c r="S711" s="9">
        <v>0</v>
      </c>
      <c r="T711" s="9">
        <v>183.2</v>
      </c>
      <c r="U711" s="21">
        <v>0</v>
      </c>
      <c r="V711" s="59">
        <f t="shared" si="1237"/>
        <v>0</v>
      </c>
      <c r="W711" s="9"/>
      <c r="X711" s="9">
        <f t="shared" si="1238"/>
        <v>0</v>
      </c>
      <c r="Y711" s="9"/>
      <c r="Z711" s="9"/>
      <c r="AA711" s="9"/>
      <c r="AB711" s="9">
        <f t="shared" si="1239"/>
        <v>0</v>
      </c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48"/>
      <c r="AO711" s="11">
        <f t="shared" si="1240"/>
        <v>3049.6</v>
      </c>
      <c r="AP711" s="9">
        <f t="shared" si="1241"/>
        <v>1047.2</v>
      </c>
      <c r="AQ711" s="9">
        <f t="shared" si="1242"/>
        <v>1819.2</v>
      </c>
      <c r="AR711" s="9">
        <f t="shared" si="1243"/>
        <v>1600.8</v>
      </c>
      <c r="AS711" s="9">
        <f t="shared" si="1244"/>
        <v>0</v>
      </c>
      <c r="AT711" s="9">
        <f t="shared" si="1245"/>
        <v>0</v>
      </c>
      <c r="AU711" s="9">
        <f t="shared" si="1246"/>
        <v>0</v>
      </c>
      <c r="AV711" s="9">
        <f t="shared" si="1247"/>
        <v>0</v>
      </c>
      <c r="AW711" s="9">
        <f t="shared" si="1248"/>
        <v>0</v>
      </c>
      <c r="AX711" s="9">
        <f t="shared" si="1249"/>
        <v>0</v>
      </c>
      <c r="AY711" s="9">
        <f t="shared" si="1250"/>
        <v>0</v>
      </c>
      <c r="AZ711" s="9">
        <f t="shared" si="1251"/>
        <v>0</v>
      </c>
      <c r="BA711" s="9">
        <f t="shared" si="1252"/>
        <v>0</v>
      </c>
      <c r="BB711" s="9">
        <f t="shared" si="1253"/>
        <v>0</v>
      </c>
      <c r="BC711" s="9">
        <f t="shared" si="1254"/>
        <v>0</v>
      </c>
      <c r="BD711" s="9">
        <f t="shared" si="1255"/>
        <v>218.4</v>
      </c>
      <c r="BE711" s="9">
        <f t="shared" si="1256"/>
        <v>0</v>
      </c>
      <c r="BF711" s="9">
        <f t="shared" si="1257"/>
        <v>183.2</v>
      </c>
      <c r="BG711" s="9">
        <f t="shared" si="1257"/>
        <v>0</v>
      </c>
      <c r="BH711" s="4"/>
      <c r="BI711" s="4"/>
      <c r="BJ711" s="4"/>
      <c r="BK711" s="4"/>
      <c r="BL711" s="4"/>
    </row>
    <row r="712" spans="1:64" x14ac:dyDescent="0.2">
      <c r="A712" s="40">
        <v>1631</v>
      </c>
      <c r="B712" s="36" t="s">
        <v>579</v>
      </c>
      <c r="C712" s="11">
        <v>3388.8</v>
      </c>
      <c r="D712" s="9">
        <v>1137.9000000000001</v>
      </c>
      <c r="E712" s="9">
        <v>2152</v>
      </c>
      <c r="F712" s="9">
        <v>1940.2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211.8</v>
      </c>
      <c r="S712" s="9">
        <v>0</v>
      </c>
      <c r="T712" s="9">
        <v>98.9</v>
      </c>
      <c r="U712" s="21">
        <v>0</v>
      </c>
      <c r="V712" s="59">
        <f t="shared" si="1237"/>
        <v>0</v>
      </c>
      <c r="W712" s="9"/>
      <c r="X712" s="9">
        <f t="shared" si="1238"/>
        <v>0</v>
      </c>
      <c r="Y712" s="9"/>
      <c r="Z712" s="9"/>
      <c r="AA712" s="9"/>
      <c r="AB712" s="9">
        <f t="shared" si="1239"/>
        <v>0</v>
      </c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48"/>
      <c r="AO712" s="11">
        <f t="shared" si="1240"/>
        <v>3388.8</v>
      </c>
      <c r="AP712" s="9">
        <f t="shared" si="1241"/>
        <v>1137.9000000000001</v>
      </c>
      <c r="AQ712" s="9">
        <f t="shared" si="1242"/>
        <v>2152</v>
      </c>
      <c r="AR712" s="9">
        <f t="shared" si="1243"/>
        <v>1940.2</v>
      </c>
      <c r="AS712" s="9">
        <f t="shared" si="1244"/>
        <v>0</v>
      </c>
      <c r="AT712" s="9">
        <f t="shared" si="1245"/>
        <v>0</v>
      </c>
      <c r="AU712" s="9">
        <f t="shared" si="1246"/>
        <v>0</v>
      </c>
      <c r="AV712" s="9">
        <f t="shared" si="1247"/>
        <v>0</v>
      </c>
      <c r="AW712" s="9">
        <f t="shared" si="1248"/>
        <v>0</v>
      </c>
      <c r="AX712" s="9">
        <f t="shared" si="1249"/>
        <v>0</v>
      </c>
      <c r="AY712" s="9">
        <f t="shared" si="1250"/>
        <v>0</v>
      </c>
      <c r="AZ712" s="9">
        <f t="shared" si="1251"/>
        <v>0</v>
      </c>
      <c r="BA712" s="9">
        <f t="shared" si="1252"/>
        <v>0</v>
      </c>
      <c r="BB712" s="9">
        <f t="shared" si="1253"/>
        <v>0</v>
      </c>
      <c r="BC712" s="9">
        <f t="shared" si="1254"/>
        <v>0</v>
      </c>
      <c r="BD712" s="9">
        <f t="shared" si="1255"/>
        <v>211.8</v>
      </c>
      <c r="BE712" s="9">
        <f t="shared" si="1256"/>
        <v>0</v>
      </c>
      <c r="BF712" s="9">
        <f t="shared" si="1257"/>
        <v>98.9</v>
      </c>
      <c r="BG712" s="9">
        <f t="shared" si="1257"/>
        <v>0</v>
      </c>
      <c r="BH712" s="4"/>
      <c r="BI712" s="18"/>
      <c r="BJ712" s="4"/>
      <c r="BK712" s="4"/>
      <c r="BL712" s="4"/>
    </row>
    <row r="713" spans="1:64" x14ac:dyDescent="0.2">
      <c r="A713" s="40">
        <v>1632</v>
      </c>
      <c r="B713" s="36" t="s">
        <v>580</v>
      </c>
      <c r="C713" s="11">
        <v>4074.5</v>
      </c>
      <c r="D713" s="9">
        <v>1231.0999999999999</v>
      </c>
      <c r="E713" s="9">
        <v>2843.4</v>
      </c>
      <c r="F713" s="9">
        <v>2537.4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306</v>
      </c>
      <c r="S713" s="9">
        <v>0</v>
      </c>
      <c r="T713" s="9">
        <v>0</v>
      </c>
      <c r="U713" s="21">
        <v>0</v>
      </c>
      <c r="V713" s="59">
        <f t="shared" si="1237"/>
        <v>0</v>
      </c>
      <c r="W713" s="9"/>
      <c r="X713" s="9">
        <f t="shared" si="1238"/>
        <v>0</v>
      </c>
      <c r="Y713" s="9"/>
      <c r="Z713" s="9"/>
      <c r="AA713" s="9"/>
      <c r="AB713" s="9">
        <f t="shared" si="1239"/>
        <v>0</v>
      </c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48"/>
      <c r="AO713" s="11">
        <f t="shared" si="1240"/>
        <v>4074.5</v>
      </c>
      <c r="AP713" s="9">
        <f t="shared" si="1241"/>
        <v>1231.0999999999999</v>
      </c>
      <c r="AQ713" s="9">
        <f t="shared" si="1242"/>
        <v>2843.4</v>
      </c>
      <c r="AR713" s="9">
        <f t="shared" si="1243"/>
        <v>2537.4</v>
      </c>
      <c r="AS713" s="9">
        <f t="shared" si="1244"/>
        <v>0</v>
      </c>
      <c r="AT713" s="9">
        <f t="shared" si="1245"/>
        <v>0</v>
      </c>
      <c r="AU713" s="9">
        <f t="shared" si="1246"/>
        <v>0</v>
      </c>
      <c r="AV713" s="9">
        <f t="shared" si="1247"/>
        <v>0</v>
      </c>
      <c r="AW713" s="9">
        <f t="shared" si="1248"/>
        <v>0</v>
      </c>
      <c r="AX713" s="9">
        <f t="shared" si="1249"/>
        <v>0</v>
      </c>
      <c r="AY713" s="9">
        <f t="shared" si="1250"/>
        <v>0</v>
      </c>
      <c r="AZ713" s="9">
        <f t="shared" si="1251"/>
        <v>0</v>
      </c>
      <c r="BA713" s="9">
        <f t="shared" si="1252"/>
        <v>0</v>
      </c>
      <c r="BB713" s="9">
        <f t="shared" si="1253"/>
        <v>0</v>
      </c>
      <c r="BC713" s="9">
        <f t="shared" si="1254"/>
        <v>0</v>
      </c>
      <c r="BD713" s="9">
        <f t="shared" si="1255"/>
        <v>306</v>
      </c>
      <c r="BE713" s="9">
        <f t="shared" si="1256"/>
        <v>0</v>
      </c>
      <c r="BF713" s="9">
        <f t="shared" si="1257"/>
        <v>0</v>
      </c>
      <c r="BG713" s="9">
        <f t="shared" si="1257"/>
        <v>0</v>
      </c>
      <c r="BH713" s="4"/>
      <c r="BI713" s="4"/>
      <c r="BJ713" s="4"/>
      <c r="BK713" s="4"/>
      <c r="BL713" s="4"/>
    </row>
    <row r="714" spans="1:64" x14ac:dyDescent="0.2">
      <c r="A714" s="40">
        <v>1633</v>
      </c>
      <c r="B714" s="36" t="s">
        <v>581</v>
      </c>
      <c r="C714" s="11">
        <v>2483.4</v>
      </c>
      <c r="D714" s="9">
        <v>925.5</v>
      </c>
      <c r="E714" s="9">
        <v>1439.8</v>
      </c>
      <c r="F714" s="9">
        <v>1238.0999999999999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201.7</v>
      </c>
      <c r="S714" s="9">
        <v>0</v>
      </c>
      <c r="T714" s="9">
        <v>118.1</v>
      </c>
      <c r="U714" s="21">
        <v>0</v>
      </c>
      <c r="V714" s="59">
        <f t="shared" si="1237"/>
        <v>0</v>
      </c>
      <c r="W714" s="9"/>
      <c r="X714" s="9">
        <f t="shared" si="1238"/>
        <v>0</v>
      </c>
      <c r="Y714" s="9"/>
      <c r="Z714" s="9"/>
      <c r="AA714" s="9"/>
      <c r="AB714" s="9">
        <f t="shared" si="1239"/>
        <v>0</v>
      </c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48"/>
      <c r="AO714" s="11">
        <f t="shared" si="1240"/>
        <v>2483.4</v>
      </c>
      <c r="AP714" s="9">
        <f t="shared" si="1241"/>
        <v>925.5</v>
      </c>
      <c r="AQ714" s="9">
        <f t="shared" si="1242"/>
        <v>1439.8</v>
      </c>
      <c r="AR714" s="9">
        <f t="shared" si="1243"/>
        <v>1238.0999999999999</v>
      </c>
      <c r="AS714" s="9">
        <f t="shared" si="1244"/>
        <v>0</v>
      </c>
      <c r="AT714" s="9">
        <f t="shared" si="1245"/>
        <v>0</v>
      </c>
      <c r="AU714" s="9">
        <f t="shared" si="1246"/>
        <v>0</v>
      </c>
      <c r="AV714" s="9">
        <f t="shared" si="1247"/>
        <v>0</v>
      </c>
      <c r="AW714" s="9">
        <f t="shared" si="1248"/>
        <v>0</v>
      </c>
      <c r="AX714" s="9">
        <f t="shared" si="1249"/>
        <v>0</v>
      </c>
      <c r="AY714" s="9">
        <f t="shared" si="1250"/>
        <v>0</v>
      </c>
      <c r="AZ714" s="9">
        <f t="shared" si="1251"/>
        <v>0</v>
      </c>
      <c r="BA714" s="9">
        <f t="shared" si="1252"/>
        <v>0</v>
      </c>
      <c r="BB714" s="9">
        <f t="shared" si="1253"/>
        <v>0</v>
      </c>
      <c r="BC714" s="9">
        <f t="shared" si="1254"/>
        <v>0</v>
      </c>
      <c r="BD714" s="9">
        <f t="shared" si="1255"/>
        <v>201.7</v>
      </c>
      <c r="BE714" s="9">
        <f t="shared" si="1256"/>
        <v>0</v>
      </c>
      <c r="BF714" s="9">
        <f t="shared" si="1257"/>
        <v>118.1</v>
      </c>
      <c r="BG714" s="9">
        <f t="shared" si="1257"/>
        <v>0</v>
      </c>
      <c r="BH714" s="4"/>
      <c r="BI714" s="18"/>
      <c r="BJ714" s="4"/>
      <c r="BK714" s="4"/>
      <c r="BL714" s="4"/>
    </row>
    <row r="715" spans="1:64" x14ac:dyDescent="0.2">
      <c r="A715" s="40">
        <v>1634</v>
      </c>
      <c r="B715" s="36" t="s">
        <v>582</v>
      </c>
      <c r="C715" s="11">
        <v>5529.4</v>
      </c>
      <c r="D715" s="9">
        <v>1070.0999999999999</v>
      </c>
      <c r="E715" s="9">
        <v>4459.3</v>
      </c>
      <c r="F715" s="9">
        <v>3827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632.29999999999995</v>
      </c>
      <c r="S715" s="9">
        <v>0</v>
      </c>
      <c r="T715" s="9">
        <v>0</v>
      </c>
      <c r="U715" s="21">
        <v>0</v>
      </c>
      <c r="V715" s="59">
        <f t="shared" si="1237"/>
        <v>0</v>
      </c>
      <c r="W715" s="9"/>
      <c r="X715" s="9">
        <f t="shared" si="1238"/>
        <v>0</v>
      </c>
      <c r="Y715" s="9"/>
      <c r="Z715" s="9"/>
      <c r="AA715" s="9"/>
      <c r="AB715" s="9">
        <f t="shared" si="1239"/>
        <v>0</v>
      </c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48"/>
      <c r="AO715" s="11">
        <f t="shared" si="1240"/>
        <v>5529.4</v>
      </c>
      <c r="AP715" s="9">
        <f t="shared" si="1241"/>
        <v>1070.0999999999999</v>
      </c>
      <c r="AQ715" s="9">
        <f t="shared" si="1242"/>
        <v>4459.3</v>
      </c>
      <c r="AR715" s="9">
        <f t="shared" si="1243"/>
        <v>3827</v>
      </c>
      <c r="AS715" s="9">
        <f t="shared" si="1244"/>
        <v>0</v>
      </c>
      <c r="AT715" s="9">
        <f t="shared" si="1245"/>
        <v>0</v>
      </c>
      <c r="AU715" s="9">
        <f t="shared" si="1246"/>
        <v>0</v>
      </c>
      <c r="AV715" s="9">
        <f t="shared" si="1247"/>
        <v>0</v>
      </c>
      <c r="AW715" s="9">
        <f t="shared" si="1248"/>
        <v>0</v>
      </c>
      <c r="AX715" s="9">
        <f t="shared" si="1249"/>
        <v>0</v>
      </c>
      <c r="AY715" s="9">
        <f t="shared" si="1250"/>
        <v>0</v>
      </c>
      <c r="AZ715" s="9">
        <f t="shared" si="1251"/>
        <v>0</v>
      </c>
      <c r="BA715" s="9">
        <f t="shared" si="1252"/>
        <v>0</v>
      </c>
      <c r="BB715" s="9">
        <f t="shared" si="1253"/>
        <v>0</v>
      </c>
      <c r="BC715" s="9">
        <f t="shared" si="1254"/>
        <v>0</v>
      </c>
      <c r="BD715" s="9">
        <f t="shared" si="1255"/>
        <v>632.29999999999995</v>
      </c>
      <c r="BE715" s="9">
        <f t="shared" si="1256"/>
        <v>0</v>
      </c>
      <c r="BF715" s="9">
        <f t="shared" si="1257"/>
        <v>0</v>
      </c>
      <c r="BG715" s="9">
        <f t="shared" si="1257"/>
        <v>0</v>
      </c>
      <c r="BH715" s="4"/>
      <c r="BI715" s="18"/>
      <c r="BJ715" s="4"/>
      <c r="BK715" s="4"/>
      <c r="BL715" s="4"/>
    </row>
    <row r="716" spans="1:64" x14ac:dyDescent="0.2">
      <c r="A716" s="40">
        <v>1635</v>
      </c>
      <c r="B716" s="36" t="s">
        <v>583</v>
      </c>
      <c r="C716" s="11">
        <v>6002.2999999999993</v>
      </c>
      <c r="D716" s="9">
        <v>1330.5</v>
      </c>
      <c r="E716" s="9">
        <v>4457.0999999999995</v>
      </c>
      <c r="F716" s="9">
        <v>4023.7999999999997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433.3</v>
      </c>
      <c r="S716" s="9">
        <v>0</v>
      </c>
      <c r="T716" s="9">
        <v>214.7</v>
      </c>
      <c r="U716" s="21">
        <v>0</v>
      </c>
      <c r="V716" s="59">
        <f t="shared" si="1237"/>
        <v>0</v>
      </c>
      <c r="W716" s="9"/>
      <c r="X716" s="9">
        <f t="shared" si="1238"/>
        <v>0</v>
      </c>
      <c r="Y716" s="9"/>
      <c r="Z716" s="9"/>
      <c r="AA716" s="9"/>
      <c r="AB716" s="9">
        <f t="shared" si="1239"/>
        <v>0</v>
      </c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48"/>
      <c r="AO716" s="11">
        <f t="shared" si="1240"/>
        <v>6002.2999999999993</v>
      </c>
      <c r="AP716" s="9">
        <f t="shared" si="1241"/>
        <v>1330.5</v>
      </c>
      <c r="AQ716" s="9">
        <f t="shared" si="1242"/>
        <v>4457.0999999999995</v>
      </c>
      <c r="AR716" s="9">
        <f t="shared" si="1243"/>
        <v>4023.7999999999997</v>
      </c>
      <c r="AS716" s="9">
        <f t="shared" si="1244"/>
        <v>0</v>
      </c>
      <c r="AT716" s="9">
        <f t="shared" si="1245"/>
        <v>0</v>
      </c>
      <c r="AU716" s="9">
        <f t="shared" si="1246"/>
        <v>0</v>
      </c>
      <c r="AV716" s="9">
        <f t="shared" si="1247"/>
        <v>0</v>
      </c>
      <c r="AW716" s="9">
        <f t="shared" si="1248"/>
        <v>0</v>
      </c>
      <c r="AX716" s="9">
        <f t="shared" si="1249"/>
        <v>0</v>
      </c>
      <c r="AY716" s="9">
        <f t="shared" si="1250"/>
        <v>0</v>
      </c>
      <c r="AZ716" s="9">
        <f t="shared" si="1251"/>
        <v>0</v>
      </c>
      <c r="BA716" s="9">
        <f t="shared" si="1252"/>
        <v>0</v>
      </c>
      <c r="BB716" s="9">
        <f t="shared" si="1253"/>
        <v>0</v>
      </c>
      <c r="BC716" s="9">
        <f t="shared" si="1254"/>
        <v>0</v>
      </c>
      <c r="BD716" s="9">
        <f t="shared" si="1255"/>
        <v>433.3</v>
      </c>
      <c r="BE716" s="9">
        <f t="shared" si="1256"/>
        <v>0</v>
      </c>
      <c r="BF716" s="9">
        <f t="shared" si="1257"/>
        <v>214.7</v>
      </c>
      <c r="BG716" s="9">
        <f t="shared" si="1257"/>
        <v>0</v>
      </c>
      <c r="BH716" s="4"/>
      <c r="BI716" s="18"/>
      <c r="BJ716" s="4"/>
      <c r="BK716" s="4"/>
      <c r="BL716" s="4"/>
    </row>
    <row r="717" spans="1:64" x14ac:dyDescent="0.2">
      <c r="A717" s="40">
        <v>1636</v>
      </c>
      <c r="B717" s="36" t="s">
        <v>584</v>
      </c>
      <c r="C717" s="11">
        <v>2603.1999999999998</v>
      </c>
      <c r="D717" s="9">
        <v>682.9</v>
      </c>
      <c r="E717" s="9">
        <v>1802.4999999999998</v>
      </c>
      <c r="F717" s="9">
        <v>1641.9999999999998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160.5</v>
      </c>
      <c r="S717" s="9">
        <v>0</v>
      </c>
      <c r="T717" s="9">
        <v>117.8</v>
      </c>
      <c r="U717" s="21">
        <v>0</v>
      </c>
      <c r="V717" s="59">
        <f t="shared" si="1237"/>
        <v>0</v>
      </c>
      <c r="W717" s="9"/>
      <c r="X717" s="9">
        <f t="shared" si="1238"/>
        <v>0</v>
      </c>
      <c r="Y717" s="9"/>
      <c r="Z717" s="9"/>
      <c r="AA717" s="9"/>
      <c r="AB717" s="9">
        <f t="shared" si="1239"/>
        <v>0</v>
      </c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48"/>
      <c r="AO717" s="11">
        <f t="shared" si="1240"/>
        <v>2603.1999999999998</v>
      </c>
      <c r="AP717" s="9">
        <f t="shared" si="1241"/>
        <v>682.9</v>
      </c>
      <c r="AQ717" s="9">
        <f t="shared" si="1242"/>
        <v>1802.4999999999998</v>
      </c>
      <c r="AR717" s="9">
        <f t="shared" si="1243"/>
        <v>1641.9999999999998</v>
      </c>
      <c r="AS717" s="9">
        <f t="shared" si="1244"/>
        <v>0</v>
      </c>
      <c r="AT717" s="9">
        <f t="shared" si="1245"/>
        <v>0</v>
      </c>
      <c r="AU717" s="9">
        <f t="shared" si="1246"/>
        <v>0</v>
      </c>
      <c r="AV717" s="9">
        <f t="shared" si="1247"/>
        <v>0</v>
      </c>
      <c r="AW717" s="9">
        <f t="shared" si="1248"/>
        <v>0</v>
      </c>
      <c r="AX717" s="9">
        <f t="shared" si="1249"/>
        <v>0</v>
      </c>
      <c r="AY717" s="9">
        <f t="shared" si="1250"/>
        <v>0</v>
      </c>
      <c r="AZ717" s="9">
        <f t="shared" si="1251"/>
        <v>0</v>
      </c>
      <c r="BA717" s="9">
        <f t="shared" si="1252"/>
        <v>0</v>
      </c>
      <c r="BB717" s="9">
        <f t="shared" si="1253"/>
        <v>0</v>
      </c>
      <c r="BC717" s="9">
        <f t="shared" si="1254"/>
        <v>0</v>
      </c>
      <c r="BD717" s="9">
        <f t="shared" si="1255"/>
        <v>160.5</v>
      </c>
      <c r="BE717" s="9">
        <f t="shared" si="1256"/>
        <v>0</v>
      </c>
      <c r="BF717" s="9">
        <f t="shared" si="1257"/>
        <v>117.8</v>
      </c>
      <c r="BG717" s="9">
        <f t="shared" si="1257"/>
        <v>0</v>
      </c>
      <c r="BH717" s="4"/>
      <c r="BI717" s="18"/>
      <c r="BJ717" s="4"/>
      <c r="BK717" s="4"/>
      <c r="BL717" s="4"/>
    </row>
    <row r="718" spans="1:64" x14ac:dyDescent="0.2">
      <c r="A718" s="40">
        <v>1638</v>
      </c>
      <c r="B718" s="36" t="s">
        <v>585</v>
      </c>
      <c r="C718" s="11">
        <v>3232.2</v>
      </c>
      <c r="D718" s="9">
        <v>1136</v>
      </c>
      <c r="E718" s="9">
        <v>2096.1999999999998</v>
      </c>
      <c r="F718" s="9">
        <v>1519.5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250</v>
      </c>
      <c r="R718" s="9">
        <v>326.7</v>
      </c>
      <c r="S718" s="9">
        <v>0</v>
      </c>
      <c r="T718" s="9">
        <v>0</v>
      </c>
      <c r="U718" s="21">
        <v>0</v>
      </c>
      <c r="V718" s="59">
        <f t="shared" si="1237"/>
        <v>0</v>
      </c>
      <c r="W718" s="9"/>
      <c r="X718" s="9">
        <f t="shared" si="1238"/>
        <v>0</v>
      </c>
      <c r="Y718" s="9"/>
      <c r="Z718" s="9"/>
      <c r="AA718" s="9"/>
      <c r="AB718" s="9">
        <f t="shared" si="1239"/>
        <v>0</v>
      </c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48"/>
      <c r="AO718" s="11">
        <f t="shared" si="1240"/>
        <v>3232.2</v>
      </c>
      <c r="AP718" s="9">
        <f t="shared" si="1241"/>
        <v>1136</v>
      </c>
      <c r="AQ718" s="9">
        <f t="shared" si="1242"/>
        <v>2096.1999999999998</v>
      </c>
      <c r="AR718" s="9">
        <f t="shared" si="1243"/>
        <v>1519.5</v>
      </c>
      <c r="AS718" s="9">
        <f t="shared" si="1244"/>
        <v>0</v>
      </c>
      <c r="AT718" s="9">
        <f t="shared" si="1245"/>
        <v>0</v>
      </c>
      <c r="AU718" s="9">
        <f t="shared" si="1246"/>
        <v>0</v>
      </c>
      <c r="AV718" s="9">
        <f t="shared" si="1247"/>
        <v>0</v>
      </c>
      <c r="AW718" s="9">
        <f t="shared" si="1248"/>
        <v>0</v>
      </c>
      <c r="AX718" s="9">
        <f t="shared" si="1249"/>
        <v>0</v>
      </c>
      <c r="AY718" s="9">
        <f t="shared" si="1250"/>
        <v>0</v>
      </c>
      <c r="AZ718" s="9">
        <f t="shared" si="1251"/>
        <v>0</v>
      </c>
      <c r="BA718" s="9">
        <f t="shared" si="1252"/>
        <v>0</v>
      </c>
      <c r="BB718" s="9">
        <f t="shared" si="1253"/>
        <v>0</v>
      </c>
      <c r="BC718" s="9">
        <f t="shared" si="1254"/>
        <v>250</v>
      </c>
      <c r="BD718" s="9">
        <f t="shared" si="1255"/>
        <v>326.7</v>
      </c>
      <c r="BE718" s="9">
        <f t="shared" si="1256"/>
        <v>0</v>
      </c>
      <c r="BF718" s="9">
        <f t="shared" si="1257"/>
        <v>0</v>
      </c>
      <c r="BG718" s="9">
        <f t="shared" si="1257"/>
        <v>0</v>
      </c>
      <c r="BH718" s="4"/>
      <c r="BI718" s="18"/>
      <c r="BJ718" s="4"/>
      <c r="BK718" s="4"/>
      <c r="BL718" s="4"/>
    </row>
    <row r="719" spans="1:64" x14ac:dyDescent="0.2">
      <c r="A719" s="40">
        <v>1637</v>
      </c>
      <c r="B719" s="36" t="s">
        <v>586</v>
      </c>
      <c r="C719" s="11">
        <v>2271.3000000000002</v>
      </c>
      <c r="D719" s="9">
        <v>1011.6</v>
      </c>
      <c r="E719" s="9">
        <v>1217.8000000000002</v>
      </c>
      <c r="F719" s="9">
        <v>1070.1000000000001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147.69999999999999</v>
      </c>
      <c r="S719" s="9">
        <v>0</v>
      </c>
      <c r="T719" s="9">
        <v>41.9</v>
      </c>
      <c r="U719" s="21">
        <v>0</v>
      </c>
      <c r="V719" s="59">
        <f t="shared" si="1237"/>
        <v>0</v>
      </c>
      <c r="W719" s="9"/>
      <c r="X719" s="9">
        <f t="shared" si="1238"/>
        <v>0</v>
      </c>
      <c r="Y719" s="9"/>
      <c r="Z719" s="9"/>
      <c r="AA719" s="9"/>
      <c r="AB719" s="9">
        <f t="shared" si="1239"/>
        <v>0</v>
      </c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48"/>
      <c r="AO719" s="11">
        <f t="shared" si="1240"/>
        <v>2271.3000000000002</v>
      </c>
      <c r="AP719" s="9">
        <f t="shared" si="1241"/>
        <v>1011.6</v>
      </c>
      <c r="AQ719" s="9">
        <f t="shared" si="1242"/>
        <v>1217.8000000000002</v>
      </c>
      <c r="AR719" s="9">
        <f t="shared" si="1243"/>
        <v>1070.1000000000001</v>
      </c>
      <c r="AS719" s="9">
        <f t="shared" si="1244"/>
        <v>0</v>
      </c>
      <c r="AT719" s="9">
        <f t="shared" si="1245"/>
        <v>0</v>
      </c>
      <c r="AU719" s="9">
        <f t="shared" si="1246"/>
        <v>0</v>
      </c>
      <c r="AV719" s="9">
        <f t="shared" si="1247"/>
        <v>0</v>
      </c>
      <c r="AW719" s="9">
        <f t="shared" si="1248"/>
        <v>0</v>
      </c>
      <c r="AX719" s="9">
        <f t="shared" si="1249"/>
        <v>0</v>
      </c>
      <c r="AY719" s="9">
        <f t="shared" si="1250"/>
        <v>0</v>
      </c>
      <c r="AZ719" s="9">
        <f t="shared" si="1251"/>
        <v>0</v>
      </c>
      <c r="BA719" s="9">
        <f t="shared" si="1252"/>
        <v>0</v>
      </c>
      <c r="BB719" s="9">
        <f t="shared" si="1253"/>
        <v>0</v>
      </c>
      <c r="BC719" s="9">
        <f t="shared" si="1254"/>
        <v>0</v>
      </c>
      <c r="BD719" s="9">
        <f t="shared" si="1255"/>
        <v>147.69999999999999</v>
      </c>
      <c r="BE719" s="9">
        <f t="shared" si="1256"/>
        <v>0</v>
      </c>
      <c r="BF719" s="9">
        <f t="shared" si="1257"/>
        <v>41.9</v>
      </c>
      <c r="BG719" s="9">
        <f t="shared" si="1257"/>
        <v>0</v>
      </c>
      <c r="BH719" s="4"/>
      <c r="BI719" s="18"/>
      <c r="BJ719" s="4"/>
      <c r="BK719" s="4"/>
      <c r="BL719" s="4"/>
    </row>
    <row r="720" spans="1:64" x14ac:dyDescent="0.2">
      <c r="A720" s="40">
        <v>1639</v>
      </c>
      <c r="B720" s="36" t="s">
        <v>587</v>
      </c>
      <c r="C720" s="11">
        <v>2787.2000000000003</v>
      </c>
      <c r="D720" s="9">
        <v>1115</v>
      </c>
      <c r="E720" s="9">
        <v>1672.2000000000003</v>
      </c>
      <c r="F720" s="9">
        <v>1449.7000000000003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222.5</v>
      </c>
      <c r="S720" s="9">
        <v>0</v>
      </c>
      <c r="T720" s="9">
        <v>0</v>
      </c>
      <c r="U720" s="21">
        <v>0</v>
      </c>
      <c r="V720" s="59">
        <f t="shared" si="1237"/>
        <v>0</v>
      </c>
      <c r="W720" s="9"/>
      <c r="X720" s="9">
        <f t="shared" si="1238"/>
        <v>0</v>
      </c>
      <c r="Y720" s="9"/>
      <c r="Z720" s="9"/>
      <c r="AA720" s="9"/>
      <c r="AB720" s="9">
        <f t="shared" si="1239"/>
        <v>0</v>
      </c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48"/>
      <c r="AO720" s="11">
        <f t="shared" si="1240"/>
        <v>2787.2000000000003</v>
      </c>
      <c r="AP720" s="9">
        <f t="shared" si="1241"/>
        <v>1115</v>
      </c>
      <c r="AQ720" s="9">
        <f t="shared" si="1242"/>
        <v>1672.2000000000003</v>
      </c>
      <c r="AR720" s="9">
        <f t="shared" si="1243"/>
        <v>1449.7000000000003</v>
      </c>
      <c r="AS720" s="9">
        <f t="shared" si="1244"/>
        <v>0</v>
      </c>
      <c r="AT720" s="9">
        <f t="shared" si="1245"/>
        <v>0</v>
      </c>
      <c r="AU720" s="9">
        <f t="shared" si="1246"/>
        <v>0</v>
      </c>
      <c r="AV720" s="9">
        <f t="shared" si="1247"/>
        <v>0</v>
      </c>
      <c r="AW720" s="9">
        <f t="shared" si="1248"/>
        <v>0</v>
      </c>
      <c r="AX720" s="9">
        <f t="shared" si="1249"/>
        <v>0</v>
      </c>
      <c r="AY720" s="9">
        <f t="shared" si="1250"/>
        <v>0</v>
      </c>
      <c r="AZ720" s="9">
        <f t="shared" si="1251"/>
        <v>0</v>
      </c>
      <c r="BA720" s="9">
        <f t="shared" si="1252"/>
        <v>0</v>
      </c>
      <c r="BB720" s="9">
        <f t="shared" si="1253"/>
        <v>0</v>
      </c>
      <c r="BC720" s="9">
        <f t="shared" si="1254"/>
        <v>0</v>
      </c>
      <c r="BD720" s="9">
        <f t="shared" si="1255"/>
        <v>222.5</v>
      </c>
      <c r="BE720" s="9">
        <f t="shared" si="1256"/>
        <v>0</v>
      </c>
      <c r="BF720" s="9">
        <f t="shared" si="1257"/>
        <v>0</v>
      </c>
      <c r="BG720" s="9">
        <f t="shared" si="1257"/>
        <v>0</v>
      </c>
      <c r="BH720" s="4"/>
      <c r="BI720" s="18"/>
      <c r="BJ720" s="4"/>
      <c r="BK720" s="4"/>
      <c r="BL720" s="4"/>
    </row>
    <row r="721" spans="1:64" x14ac:dyDescent="0.2">
      <c r="A721" s="40">
        <v>1640</v>
      </c>
      <c r="B721" s="36" t="s">
        <v>588</v>
      </c>
      <c r="C721" s="11">
        <v>1254.9000000000001</v>
      </c>
      <c r="D721" s="9">
        <v>1081.4000000000001</v>
      </c>
      <c r="E721" s="9">
        <v>153.30000000000001</v>
      </c>
      <c r="F721" s="9">
        <v>0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153.30000000000001</v>
      </c>
      <c r="S721" s="9">
        <v>0</v>
      </c>
      <c r="T721" s="9">
        <v>20.2</v>
      </c>
      <c r="U721" s="21">
        <v>0</v>
      </c>
      <c r="V721" s="59">
        <f t="shared" si="1237"/>
        <v>0</v>
      </c>
      <c r="W721" s="9"/>
      <c r="X721" s="9">
        <f t="shared" si="1238"/>
        <v>0</v>
      </c>
      <c r="Y721" s="9"/>
      <c r="Z721" s="9"/>
      <c r="AA721" s="9"/>
      <c r="AB721" s="9">
        <f t="shared" si="1239"/>
        <v>0</v>
      </c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48"/>
      <c r="AO721" s="11">
        <f t="shared" si="1240"/>
        <v>1254.9000000000001</v>
      </c>
      <c r="AP721" s="9">
        <f t="shared" si="1241"/>
        <v>1081.4000000000001</v>
      </c>
      <c r="AQ721" s="9">
        <f t="shared" si="1242"/>
        <v>153.30000000000001</v>
      </c>
      <c r="AR721" s="9">
        <f t="shared" si="1243"/>
        <v>0</v>
      </c>
      <c r="AS721" s="9">
        <f t="shared" si="1244"/>
        <v>0</v>
      </c>
      <c r="AT721" s="9">
        <f t="shared" si="1245"/>
        <v>0</v>
      </c>
      <c r="AU721" s="9">
        <f t="shared" si="1246"/>
        <v>0</v>
      </c>
      <c r="AV721" s="9">
        <f t="shared" si="1247"/>
        <v>0</v>
      </c>
      <c r="AW721" s="9">
        <f t="shared" si="1248"/>
        <v>0</v>
      </c>
      <c r="AX721" s="9">
        <f t="shared" si="1249"/>
        <v>0</v>
      </c>
      <c r="AY721" s="9">
        <f t="shared" si="1250"/>
        <v>0</v>
      </c>
      <c r="AZ721" s="9">
        <f t="shared" si="1251"/>
        <v>0</v>
      </c>
      <c r="BA721" s="9">
        <f t="shared" si="1252"/>
        <v>0</v>
      </c>
      <c r="BB721" s="9">
        <f t="shared" si="1253"/>
        <v>0</v>
      </c>
      <c r="BC721" s="9">
        <f t="shared" si="1254"/>
        <v>0</v>
      </c>
      <c r="BD721" s="9">
        <f t="shared" si="1255"/>
        <v>153.30000000000001</v>
      </c>
      <c r="BE721" s="9">
        <f t="shared" si="1256"/>
        <v>0</v>
      </c>
      <c r="BF721" s="9">
        <f t="shared" si="1257"/>
        <v>20.2</v>
      </c>
      <c r="BG721" s="9">
        <f t="shared" si="1257"/>
        <v>0</v>
      </c>
      <c r="BH721" s="4"/>
      <c r="BI721" s="18"/>
      <c r="BJ721" s="4"/>
      <c r="BK721" s="4"/>
      <c r="BL721" s="4"/>
    </row>
    <row r="722" spans="1:64" x14ac:dyDescent="0.2">
      <c r="A722" s="40">
        <v>1641</v>
      </c>
      <c r="B722" s="36" t="s">
        <v>568</v>
      </c>
      <c r="C722" s="11">
        <v>62341.799999999996</v>
      </c>
      <c r="D722" s="9">
        <v>3013.9</v>
      </c>
      <c r="E722" s="9">
        <v>59327.899999999994</v>
      </c>
      <c r="F722" s="9">
        <v>40179.899999999994</v>
      </c>
      <c r="G722" s="9">
        <v>0</v>
      </c>
      <c r="H722" s="9">
        <v>0</v>
      </c>
      <c r="I722" s="9">
        <v>71.599999999999994</v>
      </c>
      <c r="J722" s="9">
        <v>0</v>
      </c>
      <c r="K722" s="9">
        <v>0</v>
      </c>
      <c r="L722" s="9">
        <v>0</v>
      </c>
      <c r="M722" s="9">
        <v>0</v>
      </c>
      <c r="N722" s="9">
        <v>71.599999999999994</v>
      </c>
      <c r="O722" s="9">
        <v>0</v>
      </c>
      <c r="P722" s="9">
        <v>0</v>
      </c>
      <c r="Q722" s="9">
        <v>16000</v>
      </c>
      <c r="R722" s="9">
        <v>3076.4</v>
      </c>
      <c r="S722" s="9">
        <v>0</v>
      </c>
      <c r="T722" s="9">
        <v>0</v>
      </c>
      <c r="U722" s="21">
        <v>0</v>
      </c>
      <c r="V722" s="59">
        <f t="shared" si="1237"/>
        <v>0</v>
      </c>
      <c r="W722" s="9"/>
      <c r="X722" s="9">
        <f t="shared" si="1238"/>
        <v>0</v>
      </c>
      <c r="Y722" s="9"/>
      <c r="Z722" s="9"/>
      <c r="AA722" s="9"/>
      <c r="AB722" s="9">
        <f t="shared" si="1239"/>
        <v>0</v>
      </c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48"/>
      <c r="AO722" s="11">
        <f t="shared" si="1240"/>
        <v>62341.799999999996</v>
      </c>
      <c r="AP722" s="9">
        <f t="shared" si="1241"/>
        <v>3013.9</v>
      </c>
      <c r="AQ722" s="9">
        <f t="shared" si="1242"/>
        <v>59327.899999999994</v>
      </c>
      <c r="AR722" s="9">
        <f t="shared" si="1243"/>
        <v>40179.899999999994</v>
      </c>
      <c r="AS722" s="9">
        <f t="shared" si="1244"/>
        <v>0</v>
      </c>
      <c r="AT722" s="9">
        <f t="shared" si="1245"/>
        <v>0</v>
      </c>
      <c r="AU722" s="9">
        <f t="shared" si="1246"/>
        <v>71.599999999999994</v>
      </c>
      <c r="AV722" s="9">
        <f t="shared" si="1247"/>
        <v>0</v>
      </c>
      <c r="AW722" s="9">
        <f t="shared" si="1248"/>
        <v>0</v>
      </c>
      <c r="AX722" s="9">
        <f t="shared" si="1249"/>
        <v>0</v>
      </c>
      <c r="AY722" s="9">
        <f t="shared" si="1250"/>
        <v>0</v>
      </c>
      <c r="AZ722" s="9">
        <f t="shared" si="1251"/>
        <v>71.599999999999994</v>
      </c>
      <c r="BA722" s="9">
        <f t="shared" si="1252"/>
        <v>0</v>
      </c>
      <c r="BB722" s="9">
        <f t="shared" si="1253"/>
        <v>0</v>
      </c>
      <c r="BC722" s="9">
        <f t="shared" si="1254"/>
        <v>16000</v>
      </c>
      <c r="BD722" s="9">
        <f t="shared" si="1255"/>
        <v>3076.4</v>
      </c>
      <c r="BE722" s="9">
        <f t="shared" si="1256"/>
        <v>0</v>
      </c>
      <c r="BF722" s="9">
        <f t="shared" si="1257"/>
        <v>0</v>
      </c>
      <c r="BG722" s="9">
        <f t="shared" si="1257"/>
        <v>0</v>
      </c>
      <c r="BH722" s="4"/>
      <c r="BI722" s="18"/>
      <c r="BJ722" s="4"/>
      <c r="BK722" s="4"/>
      <c r="BL722" s="4"/>
    </row>
    <row r="723" spans="1:64" x14ac:dyDescent="0.2">
      <c r="A723" s="40">
        <v>1642</v>
      </c>
      <c r="B723" s="36" t="s">
        <v>589</v>
      </c>
      <c r="C723" s="11">
        <v>5233.5</v>
      </c>
      <c r="D723" s="9">
        <v>1129.5999999999999</v>
      </c>
      <c r="E723" s="9">
        <v>3983.5000000000009</v>
      </c>
      <c r="F723" s="9">
        <v>3553.7000000000007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429.8</v>
      </c>
      <c r="S723" s="9">
        <v>0</v>
      </c>
      <c r="T723" s="9">
        <v>120.4</v>
      </c>
      <c r="U723" s="21">
        <v>0</v>
      </c>
      <c r="V723" s="59">
        <f t="shared" si="1237"/>
        <v>0</v>
      </c>
      <c r="W723" s="9"/>
      <c r="X723" s="9">
        <f t="shared" si="1238"/>
        <v>0</v>
      </c>
      <c r="Y723" s="9"/>
      <c r="Z723" s="9"/>
      <c r="AA723" s="9"/>
      <c r="AB723" s="9">
        <f t="shared" si="1239"/>
        <v>0</v>
      </c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48"/>
      <c r="AO723" s="11">
        <f t="shared" si="1240"/>
        <v>5233.5</v>
      </c>
      <c r="AP723" s="9">
        <f t="shared" si="1241"/>
        <v>1129.5999999999999</v>
      </c>
      <c r="AQ723" s="9">
        <f t="shared" si="1242"/>
        <v>3983.5000000000009</v>
      </c>
      <c r="AR723" s="9">
        <f t="shared" si="1243"/>
        <v>3553.7000000000007</v>
      </c>
      <c r="AS723" s="9">
        <f t="shared" si="1244"/>
        <v>0</v>
      </c>
      <c r="AT723" s="9">
        <f t="shared" si="1245"/>
        <v>0</v>
      </c>
      <c r="AU723" s="9">
        <f t="shared" si="1246"/>
        <v>0</v>
      </c>
      <c r="AV723" s="9">
        <f t="shared" si="1247"/>
        <v>0</v>
      </c>
      <c r="AW723" s="9">
        <f t="shared" si="1248"/>
        <v>0</v>
      </c>
      <c r="AX723" s="9">
        <f t="shared" si="1249"/>
        <v>0</v>
      </c>
      <c r="AY723" s="9">
        <f t="shared" si="1250"/>
        <v>0</v>
      </c>
      <c r="AZ723" s="9">
        <f t="shared" si="1251"/>
        <v>0</v>
      </c>
      <c r="BA723" s="9">
        <f t="shared" si="1252"/>
        <v>0</v>
      </c>
      <c r="BB723" s="9">
        <f t="shared" si="1253"/>
        <v>0</v>
      </c>
      <c r="BC723" s="9">
        <f t="shared" si="1254"/>
        <v>0</v>
      </c>
      <c r="BD723" s="9">
        <f t="shared" si="1255"/>
        <v>429.8</v>
      </c>
      <c r="BE723" s="9">
        <f t="shared" si="1256"/>
        <v>0</v>
      </c>
      <c r="BF723" s="9">
        <f t="shared" si="1257"/>
        <v>120.4</v>
      </c>
      <c r="BG723" s="9">
        <f t="shared" si="1257"/>
        <v>0</v>
      </c>
      <c r="BH723" s="4"/>
      <c r="BI723" s="18"/>
      <c r="BJ723" s="4"/>
      <c r="BK723" s="4"/>
      <c r="BL723" s="4"/>
    </row>
    <row r="724" spans="1:64" x14ac:dyDescent="0.2">
      <c r="A724" s="40">
        <v>1643</v>
      </c>
      <c r="B724" s="36" t="s">
        <v>590</v>
      </c>
      <c r="C724" s="11">
        <v>9957.2000000000007</v>
      </c>
      <c r="D724" s="9">
        <v>1687.6</v>
      </c>
      <c r="E724" s="9">
        <v>8269.6</v>
      </c>
      <c r="F724" s="9">
        <v>7290.9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0</v>
      </c>
      <c r="R724" s="9">
        <v>978.7</v>
      </c>
      <c r="S724" s="9">
        <v>0</v>
      </c>
      <c r="T724" s="9">
        <v>0</v>
      </c>
      <c r="U724" s="21">
        <v>0</v>
      </c>
      <c r="V724" s="59">
        <f t="shared" si="1237"/>
        <v>0</v>
      </c>
      <c r="W724" s="9"/>
      <c r="X724" s="9">
        <f t="shared" si="1238"/>
        <v>0</v>
      </c>
      <c r="Y724" s="9"/>
      <c r="Z724" s="9"/>
      <c r="AA724" s="9"/>
      <c r="AB724" s="9">
        <f t="shared" si="1239"/>
        <v>0</v>
      </c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48"/>
      <c r="AO724" s="11">
        <f t="shared" si="1240"/>
        <v>9957.2000000000007</v>
      </c>
      <c r="AP724" s="9">
        <f t="shared" si="1241"/>
        <v>1687.6</v>
      </c>
      <c r="AQ724" s="9">
        <f t="shared" si="1242"/>
        <v>8269.6</v>
      </c>
      <c r="AR724" s="9">
        <f t="shared" si="1243"/>
        <v>7290.9</v>
      </c>
      <c r="AS724" s="9">
        <f t="shared" si="1244"/>
        <v>0</v>
      </c>
      <c r="AT724" s="9">
        <f t="shared" si="1245"/>
        <v>0</v>
      </c>
      <c r="AU724" s="9">
        <f t="shared" si="1246"/>
        <v>0</v>
      </c>
      <c r="AV724" s="9">
        <f t="shared" si="1247"/>
        <v>0</v>
      </c>
      <c r="AW724" s="9">
        <f t="shared" si="1248"/>
        <v>0</v>
      </c>
      <c r="AX724" s="9">
        <f t="shared" si="1249"/>
        <v>0</v>
      </c>
      <c r="AY724" s="9">
        <f t="shared" si="1250"/>
        <v>0</v>
      </c>
      <c r="AZ724" s="9">
        <f t="shared" si="1251"/>
        <v>0</v>
      </c>
      <c r="BA724" s="9">
        <f t="shared" si="1252"/>
        <v>0</v>
      </c>
      <c r="BB724" s="9">
        <f t="shared" si="1253"/>
        <v>0</v>
      </c>
      <c r="BC724" s="9">
        <f t="shared" si="1254"/>
        <v>0</v>
      </c>
      <c r="BD724" s="9">
        <f t="shared" si="1255"/>
        <v>978.7</v>
      </c>
      <c r="BE724" s="9">
        <f t="shared" si="1256"/>
        <v>0</v>
      </c>
      <c r="BF724" s="9">
        <f t="shared" si="1257"/>
        <v>0</v>
      </c>
      <c r="BG724" s="9">
        <f t="shared" si="1257"/>
        <v>0</v>
      </c>
      <c r="BH724" s="4"/>
      <c r="BI724" s="18"/>
      <c r="BJ724" s="4"/>
      <c r="BK724" s="4"/>
      <c r="BL724" s="4"/>
    </row>
    <row r="725" spans="1:64" x14ac:dyDescent="0.2">
      <c r="A725" s="40">
        <v>1644</v>
      </c>
      <c r="B725" s="36" t="s">
        <v>591</v>
      </c>
      <c r="C725" s="11">
        <v>3950.3</v>
      </c>
      <c r="D725" s="9">
        <v>996.8</v>
      </c>
      <c r="E725" s="9">
        <v>2863</v>
      </c>
      <c r="F725" s="9">
        <v>2556.6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306.39999999999998</v>
      </c>
      <c r="S725" s="9">
        <v>0</v>
      </c>
      <c r="T725" s="9">
        <v>90.5</v>
      </c>
      <c r="U725" s="21">
        <v>0</v>
      </c>
      <c r="V725" s="59">
        <f t="shared" si="1237"/>
        <v>0</v>
      </c>
      <c r="W725" s="9"/>
      <c r="X725" s="9">
        <f t="shared" si="1238"/>
        <v>0</v>
      </c>
      <c r="Y725" s="9"/>
      <c r="Z725" s="9"/>
      <c r="AA725" s="9"/>
      <c r="AB725" s="9">
        <f t="shared" si="1239"/>
        <v>0</v>
      </c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48"/>
      <c r="AO725" s="11">
        <f t="shared" si="1240"/>
        <v>3950.3</v>
      </c>
      <c r="AP725" s="9">
        <f t="shared" si="1241"/>
        <v>996.8</v>
      </c>
      <c r="AQ725" s="9">
        <f t="shared" si="1242"/>
        <v>2863</v>
      </c>
      <c r="AR725" s="9">
        <f t="shared" si="1243"/>
        <v>2556.6</v>
      </c>
      <c r="AS725" s="9">
        <f t="shared" si="1244"/>
        <v>0</v>
      </c>
      <c r="AT725" s="9">
        <f t="shared" si="1245"/>
        <v>0</v>
      </c>
      <c r="AU725" s="9">
        <f t="shared" si="1246"/>
        <v>0</v>
      </c>
      <c r="AV725" s="9">
        <f t="shared" si="1247"/>
        <v>0</v>
      </c>
      <c r="AW725" s="9">
        <f t="shared" si="1248"/>
        <v>0</v>
      </c>
      <c r="AX725" s="9">
        <f t="shared" si="1249"/>
        <v>0</v>
      </c>
      <c r="AY725" s="9">
        <f t="shared" si="1250"/>
        <v>0</v>
      </c>
      <c r="AZ725" s="9">
        <f t="shared" si="1251"/>
        <v>0</v>
      </c>
      <c r="BA725" s="9">
        <f t="shared" si="1252"/>
        <v>0</v>
      </c>
      <c r="BB725" s="9">
        <f t="shared" si="1253"/>
        <v>0</v>
      </c>
      <c r="BC725" s="9">
        <f t="shared" si="1254"/>
        <v>0</v>
      </c>
      <c r="BD725" s="9">
        <f t="shared" si="1255"/>
        <v>306.39999999999998</v>
      </c>
      <c r="BE725" s="9">
        <f t="shared" si="1256"/>
        <v>0</v>
      </c>
      <c r="BF725" s="9">
        <f t="shared" si="1257"/>
        <v>90.5</v>
      </c>
      <c r="BG725" s="9">
        <f t="shared" si="1257"/>
        <v>0</v>
      </c>
      <c r="BH725" s="4"/>
      <c r="BI725" s="18"/>
      <c r="BJ725" s="4"/>
      <c r="BK725" s="4"/>
      <c r="BL725" s="4"/>
    </row>
    <row r="726" spans="1:64" x14ac:dyDescent="0.2">
      <c r="A726" s="40">
        <v>1645</v>
      </c>
      <c r="B726" s="36" t="s">
        <v>592</v>
      </c>
      <c r="C726" s="11">
        <v>3762.7</v>
      </c>
      <c r="D726" s="9">
        <v>1042.0999999999999</v>
      </c>
      <c r="E726" s="9">
        <v>2691.6</v>
      </c>
      <c r="F726" s="9">
        <v>866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1700</v>
      </c>
      <c r="R726" s="9">
        <v>125.6</v>
      </c>
      <c r="S726" s="9">
        <v>0</v>
      </c>
      <c r="T726" s="9">
        <v>29</v>
      </c>
      <c r="U726" s="21">
        <v>0</v>
      </c>
      <c r="V726" s="59">
        <f t="shared" si="1237"/>
        <v>0</v>
      </c>
      <c r="W726" s="9"/>
      <c r="X726" s="9">
        <f t="shared" si="1238"/>
        <v>0</v>
      </c>
      <c r="Y726" s="9"/>
      <c r="Z726" s="9"/>
      <c r="AA726" s="9"/>
      <c r="AB726" s="9">
        <f t="shared" si="1239"/>
        <v>0</v>
      </c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48"/>
      <c r="AO726" s="11">
        <f t="shared" si="1240"/>
        <v>3762.7</v>
      </c>
      <c r="AP726" s="9">
        <f t="shared" si="1241"/>
        <v>1042.0999999999999</v>
      </c>
      <c r="AQ726" s="9">
        <f t="shared" si="1242"/>
        <v>2691.6</v>
      </c>
      <c r="AR726" s="9">
        <f t="shared" si="1243"/>
        <v>866</v>
      </c>
      <c r="AS726" s="9">
        <f t="shared" si="1244"/>
        <v>0</v>
      </c>
      <c r="AT726" s="9">
        <f t="shared" si="1245"/>
        <v>0</v>
      </c>
      <c r="AU726" s="9">
        <f t="shared" si="1246"/>
        <v>0</v>
      </c>
      <c r="AV726" s="9">
        <f t="shared" si="1247"/>
        <v>0</v>
      </c>
      <c r="AW726" s="9">
        <f t="shared" si="1248"/>
        <v>0</v>
      </c>
      <c r="AX726" s="9">
        <f t="shared" si="1249"/>
        <v>0</v>
      </c>
      <c r="AY726" s="9">
        <f t="shared" si="1250"/>
        <v>0</v>
      </c>
      <c r="AZ726" s="9">
        <f t="shared" si="1251"/>
        <v>0</v>
      </c>
      <c r="BA726" s="9">
        <f t="shared" si="1252"/>
        <v>0</v>
      </c>
      <c r="BB726" s="9">
        <f t="shared" si="1253"/>
        <v>0</v>
      </c>
      <c r="BC726" s="9">
        <f t="shared" si="1254"/>
        <v>1700</v>
      </c>
      <c r="BD726" s="9">
        <f t="shared" si="1255"/>
        <v>125.6</v>
      </c>
      <c r="BE726" s="9">
        <f t="shared" si="1256"/>
        <v>0</v>
      </c>
      <c r="BF726" s="9">
        <f t="shared" si="1257"/>
        <v>29</v>
      </c>
      <c r="BG726" s="9">
        <f t="shared" si="1257"/>
        <v>0</v>
      </c>
      <c r="BH726" s="4"/>
      <c r="BI726" s="18"/>
      <c r="BJ726" s="4"/>
      <c r="BK726" s="4"/>
      <c r="BL726" s="4"/>
    </row>
    <row r="727" spans="1:64" x14ac:dyDescent="0.2">
      <c r="A727" s="40">
        <v>1646</v>
      </c>
      <c r="B727" s="36" t="s">
        <v>593</v>
      </c>
      <c r="C727" s="11">
        <v>1488.3</v>
      </c>
      <c r="D727" s="9">
        <v>208</v>
      </c>
      <c r="E727" s="9">
        <v>1250.8</v>
      </c>
      <c r="F727" s="9">
        <v>1144.8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106</v>
      </c>
      <c r="S727" s="9">
        <v>0</v>
      </c>
      <c r="T727" s="9">
        <v>29.5</v>
      </c>
      <c r="U727" s="21">
        <v>0</v>
      </c>
      <c r="V727" s="59">
        <f t="shared" si="1237"/>
        <v>0</v>
      </c>
      <c r="W727" s="9"/>
      <c r="X727" s="9">
        <f t="shared" si="1238"/>
        <v>0</v>
      </c>
      <c r="Y727" s="9"/>
      <c r="Z727" s="9"/>
      <c r="AA727" s="9"/>
      <c r="AB727" s="9">
        <f t="shared" si="1239"/>
        <v>0</v>
      </c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48"/>
      <c r="AO727" s="11">
        <f t="shared" si="1240"/>
        <v>1488.3</v>
      </c>
      <c r="AP727" s="9">
        <f t="shared" si="1241"/>
        <v>208</v>
      </c>
      <c r="AQ727" s="9">
        <f t="shared" si="1242"/>
        <v>1250.8</v>
      </c>
      <c r="AR727" s="9">
        <f t="shared" si="1243"/>
        <v>1144.8</v>
      </c>
      <c r="AS727" s="9">
        <f t="shared" si="1244"/>
        <v>0</v>
      </c>
      <c r="AT727" s="9">
        <f t="shared" si="1245"/>
        <v>0</v>
      </c>
      <c r="AU727" s="9">
        <f t="shared" si="1246"/>
        <v>0</v>
      </c>
      <c r="AV727" s="9">
        <f t="shared" si="1247"/>
        <v>0</v>
      </c>
      <c r="AW727" s="9">
        <f t="shared" si="1248"/>
        <v>0</v>
      </c>
      <c r="AX727" s="9">
        <f t="shared" si="1249"/>
        <v>0</v>
      </c>
      <c r="AY727" s="9">
        <f t="shared" si="1250"/>
        <v>0</v>
      </c>
      <c r="AZ727" s="9">
        <f t="shared" si="1251"/>
        <v>0</v>
      </c>
      <c r="BA727" s="9">
        <f t="shared" si="1252"/>
        <v>0</v>
      </c>
      <c r="BB727" s="9">
        <f t="shared" si="1253"/>
        <v>0</v>
      </c>
      <c r="BC727" s="9">
        <f t="shared" si="1254"/>
        <v>0</v>
      </c>
      <c r="BD727" s="9">
        <f t="shared" si="1255"/>
        <v>106</v>
      </c>
      <c r="BE727" s="9">
        <f t="shared" si="1256"/>
        <v>0</v>
      </c>
      <c r="BF727" s="9">
        <f t="shared" si="1257"/>
        <v>29.5</v>
      </c>
      <c r="BG727" s="9">
        <f t="shared" si="1257"/>
        <v>0</v>
      </c>
      <c r="BH727" s="4"/>
      <c r="BI727" s="18"/>
      <c r="BJ727" s="4"/>
      <c r="BK727" s="4"/>
      <c r="BL727" s="4"/>
    </row>
    <row r="728" spans="1:64" x14ac:dyDescent="0.2">
      <c r="A728" s="40">
        <v>1647</v>
      </c>
      <c r="B728" s="36" t="s">
        <v>594</v>
      </c>
      <c r="C728" s="11">
        <v>4597.7999999999993</v>
      </c>
      <c r="D728" s="9">
        <v>1131.5999999999999</v>
      </c>
      <c r="E728" s="9">
        <v>3164.2999999999997</v>
      </c>
      <c r="F728" s="9">
        <v>2839.2999999999997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325</v>
      </c>
      <c r="S728" s="9">
        <v>0</v>
      </c>
      <c r="T728" s="9">
        <v>301.89999999999998</v>
      </c>
      <c r="U728" s="21">
        <v>0</v>
      </c>
      <c r="V728" s="59">
        <f t="shared" si="1237"/>
        <v>0</v>
      </c>
      <c r="W728" s="9"/>
      <c r="X728" s="9">
        <f t="shared" si="1238"/>
        <v>0</v>
      </c>
      <c r="Y728" s="9"/>
      <c r="Z728" s="9"/>
      <c r="AA728" s="9"/>
      <c r="AB728" s="9">
        <f t="shared" si="1239"/>
        <v>0</v>
      </c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48"/>
      <c r="AO728" s="11">
        <f t="shared" si="1240"/>
        <v>4597.7999999999993</v>
      </c>
      <c r="AP728" s="9">
        <f t="shared" si="1241"/>
        <v>1131.5999999999999</v>
      </c>
      <c r="AQ728" s="9">
        <f t="shared" si="1242"/>
        <v>3164.2999999999997</v>
      </c>
      <c r="AR728" s="9">
        <f t="shared" si="1243"/>
        <v>2839.2999999999997</v>
      </c>
      <c r="AS728" s="9">
        <f t="shared" si="1244"/>
        <v>0</v>
      </c>
      <c r="AT728" s="9">
        <f t="shared" si="1245"/>
        <v>0</v>
      </c>
      <c r="AU728" s="9">
        <f t="shared" si="1246"/>
        <v>0</v>
      </c>
      <c r="AV728" s="9">
        <f t="shared" si="1247"/>
        <v>0</v>
      </c>
      <c r="AW728" s="9">
        <f t="shared" si="1248"/>
        <v>0</v>
      </c>
      <c r="AX728" s="9">
        <f t="shared" si="1249"/>
        <v>0</v>
      </c>
      <c r="AY728" s="9">
        <f t="shared" si="1250"/>
        <v>0</v>
      </c>
      <c r="AZ728" s="9">
        <f t="shared" si="1251"/>
        <v>0</v>
      </c>
      <c r="BA728" s="9">
        <f t="shared" si="1252"/>
        <v>0</v>
      </c>
      <c r="BB728" s="9">
        <f t="shared" si="1253"/>
        <v>0</v>
      </c>
      <c r="BC728" s="9">
        <f t="shared" si="1254"/>
        <v>0</v>
      </c>
      <c r="BD728" s="9">
        <f t="shared" si="1255"/>
        <v>325</v>
      </c>
      <c r="BE728" s="9">
        <f t="shared" si="1256"/>
        <v>0</v>
      </c>
      <c r="BF728" s="9">
        <f t="shared" si="1257"/>
        <v>301.89999999999998</v>
      </c>
      <c r="BG728" s="9">
        <f t="shared" si="1257"/>
        <v>0</v>
      </c>
      <c r="BH728" s="4"/>
      <c r="BI728" s="18"/>
      <c r="BJ728" s="4"/>
      <c r="BK728" s="4"/>
      <c r="BL728" s="4"/>
    </row>
    <row r="729" spans="1:64" x14ac:dyDescent="0.2">
      <c r="A729" s="40">
        <v>1648</v>
      </c>
      <c r="B729" s="36" t="s">
        <v>595</v>
      </c>
      <c r="C729" s="11">
        <v>3863.6000000000004</v>
      </c>
      <c r="D729" s="9">
        <v>1152.7</v>
      </c>
      <c r="E729" s="9">
        <v>2658.6000000000004</v>
      </c>
      <c r="F729" s="9">
        <v>2392.6000000000004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266</v>
      </c>
      <c r="S729" s="9">
        <v>0</v>
      </c>
      <c r="T729" s="9">
        <v>52.3</v>
      </c>
      <c r="U729" s="21">
        <v>0</v>
      </c>
      <c r="V729" s="59">
        <f t="shared" si="1237"/>
        <v>0</v>
      </c>
      <c r="W729" s="9"/>
      <c r="X729" s="9">
        <f t="shared" si="1238"/>
        <v>0</v>
      </c>
      <c r="Y729" s="9"/>
      <c r="Z729" s="9"/>
      <c r="AA729" s="9"/>
      <c r="AB729" s="9">
        <f t="shared" si="1239"/>
        <v>0</v>
      </c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48"/>
      <c r="AO729" s="11">
        <f t="shared" si="1240"/>
        <v>3863.6000000000004</v>
      </c>
      <c r="AP729" s="9">
        <f t="shared" si="1241"/>
        <v>1152.7</v>
      </c>
      <c r="AQ729" s="9">
        <f t="shared" si="1242"/>
        <v>2658.6000000000004</v>
      </c>
      <c r="AR729" s="9">
        <f t="shared" si="1243"/>
        <v>2392.6000000000004</v>
      </c>
      <c r="AS729" s="9">
        <f t="shared" si="1244"/>
        <v>0</v>
      </c>
      <c r="AT729" s="9">
        <f t="shared" si="1245"/>
        <v>0</v>
      </c>
      <c r="AU729" s="9">
        <f t="shared" si="1246"/>
        <v>0</v>
      </c>
      <c r="AV729" s="9">
        <f t="shared" si="1247"/>
        <v>0</v>
      </c>
      <c r="AW729" s="9">
        <f t="shared" si="1248"/>
        <v>0</v>
      </c>
      <c r="AX729" s="9">
        <f t="shared" si="1249"/>
        <v>0</v>
      </c>
      <c r="AY729" s="9">
        <f t="shared" si="1250"/>
        <v>0</v>
      </c>
      <c r="AZ729" s="9">
        <f t="shared" si="1251"/>
        <v>0</v>
      </c>
      <c r="BA729" s="9">
        <f t="shared" si="1252"/>
        <v>0</v>
      </c>
      <c r="BB729" s="9">
        <f t="shared" si="1253"/>
        <v>0</v>
      </c>
      <c r="BC729" s="9">
        <f t="shared" si="1254"/>
        <v>0</v>
      </c>
      <c r="BD729" s="9">
        <f t="shared" si="1255"/>
        <v>266</v>
      </c>
      <c r="BE729" s="9">
        <f t="shared" si="1256"/>
        <v>0</v>
      </c>
      <c r="BF729" s="9">
        <f t="shared" si="1257"/>
        <v>52.3</v>
      </c>
      <c r="BG729" s="9">
        <f t="shared" si="1257"/>
        <v>0</v>
      </c>
      <c r="BH729" s="4"/>
      <c r="BI729" s="4"/>
      <c r="BJ729" s="4"/>
      <c r="BK729" s="4"/>
      <c r="BL729" s="4"/>
    </row>
    <row r="730" spans="1:64" x14ac:dyDescent="0.2">
      <c r="A730" s="40">
        <v>1649</v>
      </c>
      <c r="B730" s="36" t="s">
        <v>596</v>
      </c>
      <c r="C730" s="11">
        <v>1895.6999999999998</v>
      </c>
      <c r="D730" s="9">
        <v>795.5</v>
      </c>
      <c r="E730" s="9">
        <v>1100.1999999999998</v>
      </c>
      <c r="F730" s="9">
        <v>1007.0999999999999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93.1</v>
      </c>
      <c r="S730" s="9">
        <v>0</v>
      </c>
      <c r="T730" s="9">
        <v>0</v>
      </c>
      <c r="U730" s="21">
        <v>0</v>
      </c>
      <c r="V730" s="59">
        <f t="shared" si="1237"/>
        <v>0</v>
      </c>
      <c r="W730" s="9"/>
      <c r="X730" s="9">
        <f t="shared" si="1238"/>
        <v>0</v>
      </c>
      <c r="Y730" s="9"/>
      <c r="Z730" s="9"/>
      <c r="AA730" s="9"/>
      <c r="AB730" s="9">
        <f t="shared" si="1239"/>
        <v>0</v>
      </c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48"/>
      <c r="AO730" s="11">
        <f t="shared" si="1240"/>
        <v>1895.6999999999998</v>
      </c>
      <c r="AP730" s="9">
        <f t="shared" si="1241"/>
        <v>795.5</v>
      </c>
      <c r="AQ730" s="9">
        <f t="shared" si="1242"/>
        <v>1100.1999999999998</v>
      </c>
      <c r="AR730" s="9">
        <f t="shared" si="1243"/>
        <v>1007.0999999999999</v>
      </c>
      <c r="AS730" s="9">
        <f t="shared" si="1244"/>
        <v>0</v>
      </c>
      <c r="AT730" s="9">
        <f t="shared" si="1245"/>
        <v>0</v>
      </c>
      <c r="AU730" s="9">
        <f t="shared" si="1246"/>
        <v>0</v>
      </c>
      <c r="AV730" s="9">
        <f t="shared" si="1247"/>
        <v>0</v>
      </c>
      <c r="AW730" s="9">
        <f t="shared" si="1248"/>
        <v>0</v>
      </c>
      <c r="AX730" s="9">
        <f t="shared" si="1249"/>
        <v>0</v>
      </c>
      <c r="AY730" s="9">
        <f t="shared" si="1250"/>
        <v>0</v>
      </c>
      <c r="AZ730" s="9">
        <f t="shared" si="1251"/>
        <v>0</v>
      </c>
      <c r="BA730" s="9">
        <f t="shared" si="1252"/>
        <v>0</v>
      </c>
      <c r="BB730" s="9">
        <f t="shared" si="1253"/>
        <v>0</v>
      </c>
      <c r="BC730" s="9">
        <f t="shared" si="1254"/>
        <v>0</v>
      </c>
      <c r="BD730" s="9">
        <f t="shared" si="1255"/>
        <v>93.1</v>
      </c>
      <c r="BE730" s="9">
        <f t="shared" si="1256"/>
        <v>0</v>
      </c>
      <c r="BF730" s="9">
        <f t="shared" si="1257"/>
        <v>0</v>
      </c>
      <c r="BG730" s="9">
        <f t="shared" si="1257"/>
        <v>0</v>
      </c>
      <c r="BH730" s="4"/>
      <c r="BI730" s="4"/>
      <c r="BJ730" s="4"/>
      <c r="BK730" s="4"/>
      <c r="BL730" s="4"/>
    </row>
    <row r="731" spans="1:64" x14ac:dyDescent="0.2">
      <c r="A731" s="40">
        <v>1650</v>
      </c>
      <c r="B731" s="36" t="s">
        <v>561</v>
      </c>
      <c r="C731" s="11">
        <v>6345.4999999999991</v>
      </c>
      <c r="D731" s="9">
        <v>978.7</v>
      </c>
      <c r="E731" s="9">
        <v>5366.7999999999993</v>
      </c>
      <c r="F731" s="9">
        <v>4797.2999999999993</v>
      </c>
      <c r="G731" s="9">
        <v>0</v>
      </c>
      <c r="H731" s="9">
        <v>0</v>
      </c>
      <c r="I731" s="9">
        <v>71.5</v>
      </c>
      <c r="J731" s="9">
        <v>0</v>
      </c>
      <c r="K731" s="9">
        <v>0</v>
      </c>
      <c r="L731" s="9">
        <v>0</v>
      </c>
      <c r="M731" s="9">
        <v>0</v>
      </c>
      <c r="N731" s="9">
        <v>71.5</v>
      </c>
      <c r="O731" s="9">
        <v>0</v>
      </c>
      <c r="P731" s="9">
        <v>0</v>
      </c>
      <c r="Q731" s="9">
        <v>0</v>
      </c>
      <c r="R731" s="9">
        <v>498</v>
      </c>
      <c r="S731" s="9">
        <v>0</v>
      </c>
      <c r="T731" s="9">
        <v>0</v>
      </c>
      <c r="U731" s="21">
        <v>0</v>
      </c>
      <c r="V731" s="59">
        <f t="shared" si="1237"/>
        <v>0</v>
      </c>
      <c r="W731" s="9"/>
      <c r="X731" s="9">
        <f t="shared" si="1238"/>
        <v>0</v>
      </c>
      <c r="Y731" s="9"/>
      <c r="Z731" s="9"/>
      <c r="AA731" s="9"/>
      <c r="AB731" s="9">
        <f t="shared" si="1239"/>
        <v>0</v>
      </c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48"/>
      <c r="AO731" s="11">
        <f t="shared" si="1240"/>
        <v>6345.4999999999991</v>
      </c>
      <c r="AP731" s="9">
        <f t="shared" si="1241"/>
        <v>978.7</v>
      </c>
      <c r="AQ731" s="9">
        <f t="shared" si="1242"/>
        <v>5366.7999999999993</v>
      </c>
      <c r="AR731" s="9">
        <f t="shared" si="1243"/>
        <v>4797.2999999999993</v>
      </c>
      <c r="AS731" s="9">
        <f t="shared" si="1244"/>
        <v>0</v>
      </c>
      <c r="AT731" s="9">
        <f t="shared" si="1245"/>
        <v>0</v>
      </c>
      <c r="AU731" s="9">
        <f t="shared" si="1246"/>
        <v>71.5</v>
      </c>
      <c r="AV731" s="9">
        <f t="shared" si="1247"/>
        <v>0</v>
      </c>
      <c r="AW731" s="9">
        <f t="shared" si="1248"/>
        <v>0</v>
      </c>
      <c r="AX731" s="9">
        <f t="shared" si="1249"/>
        <v>0</v>
      </c>
      <c r="AY731" s="9">
        <f t="shared" si="1250"/>
        <v>0</v>
      </c>
      <c r="AZ731" s="9">
        <f t="shared" si="1251"/>
        <v>71.5</v>
      </c>
      <c r="BA731" s="9">
        <f t="shared" si="1252"/>
        <v>0</v>
      </c>
      <c r="BB731" s="9">
        <f t="shared" si="1253"/>
        <v>0</v>
      </c>
      <c r="BC731" s="9">
        <f t="shared" si="1254"/>
        <v>0</v>
      </c>
      <c r="BD731" s="9">
        <f t="shared" si="1255"/>
        <v>498</v>
      </c>
      <c r="BE731" s="9">
        <f t="shared" si="1256"/>
        <v>0</v>
      </c>
      <c r="BF731" s="9">
        <f t="shared" si="1257"/>
        <v>0</v>
      </c>
      <c r="BG731" s="9">
        <f t="shared" si="1257"/>
        <v>0</v>
      </c>
      <c r="BH731" s="4"/>
      <c r="BI731" s="18"/>
      <c r="BJ731" s="4"/>
      <c r="BK731" s="4"/>
      <c r="BL731" s="4"/>
    </row>
    <row r="732" spans="1:64" x14ac:dyDescent="0.2">
      <c r="A732" s="40">
        <v>1651</v>
      </c>
      <c r="B732" s="36" t="s">
        <v>598</v>
      </c>
      <c r="C732" s="11">
        <v>3108.4999999999995</v>
      </c>
      <c r="D732" s="9">
        <v>1161.2</v>
      </c>
      <c r="E732" s="9">
        <v>1852.6999999999998</v>
      </c>
      <c r="F732" s="9">
        <v>1589.6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263.10000000000002</v>
      </c>
      <c r="S732" s="9">
        <v>0</v>
      </c>
      <c r="T732" s="9">
        <v>94.6</v>
      </c>
      <c r="U732" s="21">
        <v>0</v>
      </c>
      <c r="V732" s="59">
        <f t="shared" si="1237"/>
        <v>0</v>
      </c>
      <c r="W732" s="9"/>
      <c r="X732" s="9">
        <f t="shared" si="1238"/>
        <v>0</v>
      </c>
      <c r="Y732" s="9"/>
      <c r="Z732" s="9"/>
      <c r="AA732" s="9"/>
      <c r="AB732" s="9">
        <f t="shared" si="1239"/>
        <v>0</v>
      </c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48"/>
      <c r="AO732" s="11">
        <f t="shared" si="1240"/>
        <v>3108.4999999999995</v>
      </c>
      <c r="AP732" s="9">
        <f t="shared" si="1241"/>
        <v>1161.2</v>
      </c>
      <c r="AQ732" s="9">
        <f t="shared" si="1242"/>
        <v>1852.6999999999998</v>
      </c>
      <c r="AR732" s="9">
        <f t="shared" si="1243"/>
        <v>1589.6</v>
      </c>
      <c r="AS732" s="9">
        <f t="shared" si="1244"/>
        <v>0</v>
      </c>
      <c r="AT732" s="9">
        <f t="shared" si="1245"/>
        <v>0</v>
      </c>
      <c r="AU732" s="9">
        <f t="shared" si="1246"/>
        <v>0</v>
      </c>
      <c r="AV732" s="9">
        <f t="shared" si="1247"/>
        <v>0</v>
      </c>
      <c r="AW732" s="9">
        <f t="shared" si="1248"/>
        <v>0</v>
      </c>
      <c r="AX732" s="9">
        <f t="shared" si="1249"/>
        <v>0</v>
      </c>
      <c r="AY732" s="9">
        <f t="shared" si="1250"/>
        <v>0</v>
      </c>
      <c r="AZ732" s="9">
        <f t="shared" si="1251"/>
        <v>0</v>
      </c>
      <c r="BA732" s="9">
        <f t="shared" si="1252"/>
        <v>0</v>
      </c>
      <c r="BB732" s="9">
        <f t="shared" si="1253"/>
        <v>0</v>
      </c>
      <c r="BC732" s="9">
        <f t="shared" si="1254"/>
        <v>0</v>
      </c>
      <c r="BD732" s="9">
        <f t="shared" si="1255"/>
        <v>263.10000000000002</v>
      </c>
      <c r="BE732" s="9">
        <f t="shared" si="1256"/>
        <v>0</v>
      </c>
      <c r="BF732" s="9">
        <f t="shared" si="1257"/>
        <v>94.6</v>
      </c>
      <c r="BG732" s="9">
        <f t="shared" si="1257"/>
        <v>0</v>
      </c>
      <c r="BH732" s="4"/>
      <c r="BI732" s="18"/>
      <c r="BJ732" s="4"/>
      <c r="BK732" s="4"/>
      <c r="BL732" s="4"/>
    </row>
    <row r="733" spans="1:64" x14ac:dyDescent="0.2">
      <c r="A733" s="40">
        <v>1652</v>
      </c>
      <c r="B733" s="36" t="s">
        <v>597</v>
      </c>
      <c r="C733" s="11">
        <v>4946.8</v>
      </c>
      <c r="D733" s="9">
        <v>1342.2</v>
      </c>
      <c r="E733" s="9">
        <v>3604.6</v>
      </c>
      <c r="F733" s="9">
        <v>3078.2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526.4</v>
      </c>
      <c r="S733" s="9">
        <v>0</v>
      </c>
      <c r="T733" s="9">
        <v>0</v>
      </c>
      <c r="U733" s="21">
        <v>0</v>
      </c>
      <c r="V733" s="59">
        <f t="shared" si="1237"/>
        <v>0</v>
      </c>
      <c r="W733" s="9"/>
      <c r="X733" s="9">
        <f t="shared" si="1238"/>
        <v>0</v>
      </c>
      <c r="Y733" s="9"/>
      <c r="Z733" s="9"/>
      <c r="AA733" s="9"/>
      <c r="AB733" s="9">
        <f t="shared" si="1239"/>
        <v>0</v>
      </c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48"/>
      <c r="AO733" s="11">
        <f t="shared" si="1240"/>
        <v>4946.8</v>
      </c>
      <c r="AP733" s="9">
        <f t="shared" si="1241"/>
        <v>1342.2</v>
      </c>
      <c r="AQ733" s="9">
        <f t="shared" si="1242"/>
        <v>3604.6</v>
      </c>
      <c r="AR733" s="9">
        <f t="shared" si="1243"/>
        <v>3078.2</v>
      </c>
      <c r="AS733" s="9">
        <f t="shared" si="1244"/>
        <v>0</v>
      </c>
      <c r="AT733" s="9">
        <f t="shared" si="1245"/>
        <v>0</v>
      </c>
      <c r="AU733" s="9">
        <f t="shared" si="1246"/>
        <v>0</v>
      </c>
      <c r="AV733" s="9">
        <f t="shared" si="1247"/>
        <v>0</v>
      </c>
      <c r="AW733" s="9">
        <f t="shared" si="1248"/>
        <v>0</v>
      </c>
      <c r="AX733" s="9">
        <f t="shared" si="1249"/>
        <v>0</v>
      </c>
      <c r="AY733" s="9">
        <f t="shared" si="1250"/>
        <v>0</v>
      </c>
      <c r="AZ733" s="9">
        <f t="shared" si="1251"/>
        <v>0</v>
      </c>
      <c r="BA733" s="9">
        <f t="shared" si="1252"/>
        <v>0</v>
      </c>
      <c r="BB733" s="9">
        <f t="shared" si="1253"/>
        <v>0</v>
      </c>
      <c r="BC733" s="9">
        <f t="shared" si="1254"/>
        <v>0</v>
      </c>
      <c r="BD733" s="9">
        <f t="shared" si="1255"/>
        <v>526.4</v>
      </c>
      <c r="BE733" s="9">
        <f t="shared" si="1256"/>
        <v>0</v>
      </c>
      <c r="BF733" s="9">
        <f t="shared" si="1257"/>
        <v>0</v>
      </c>
      <c r="BG733" s="9">
        <f t="shared" si="1257"/>
        <v>0</v>
      </c>
      <c r="BH733" s="4"/>
      <c r="BI733" s="18"/>
      <c r="BJ733" s="4"/>
      <c r="BK733" s="4"/>
      <c r="BL733" s="4"/>
    </row>
    <row r="734" spans="1:64" x14ac:dyDescent="0.2">
      <c r="A734" s="40">
        <v>1653</v>
      </c>
      <c r="B734" s="36" t="s">
        <v>599</v>
      </c>
      <c r="C734" s="11">
        <v>2796.8</v>
      </c>
      <c r="D734" s="9">
        <v>793.5</v>
      </c>
      <c r="E734" s="9">
        <v>1828.7000000000003</v>
      </c>
      <c r="F734" s="9">
        <v>1684.4000000000003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144.30000000000001</v>
      </c>
      <c r="S734" s="9">
        <v>0</v>
      </c>
      <c r="T734" s="9">
        <v>174.6</v>
      </c>
      <c r="U734" s="21">
        <v>0</v>
      </c>
      <c r="V734" s="59">
        <f t="shared" si="1237"/>
        <v>0</v>
      </c>
      <c r="W734" s="9"/>
      <c r="X734" s="9">
        <f t="shared" si="1238"/>
        <v>0</v>
      </c>
      <c r="Y734" s="9"/>
      <c r="Z734" s="9"/>
      <c r="AA734" s="9"/>
      <c r="AB734" s="9">
        <f t="shared" si="1239"/>
        <v>0</v>
      </c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48"/>
      <c r="AO734" s="11">
        <f t="shared" si="1240"/>
        <v>2796.8</v>
      </c>
      <c r="AP734" s="9">
        <f t="shared" si="1241"/>
        <v>793.5</v>
      </c>
      <c r="AQ734" s="9">
        <f t="shared" si="1242"/>
        <v>1828.7000000000003</v>
      </c>
      <c r="AR734" s="9">
        <f t="shared" si="1243"/>
        <v>1684.4000000000003</v>
      </c>
      <c r="AS734" s="9">
        <f t="shared" si="1244"/>
        <v>0</v>
      </c>
      <c r="AT734" s="9">
        <f t="shared" si="1245"/>
        <v>0</v>
      </c>
      <c r="AU734" s="9">
        <f t="shared" si="1246"/>
        <v>0</v>
      </c>
      <c r="AV734" s="9">
        <f t="shared" si="1247"/>
        <v>0</v>
      </c>
      <c r="AW734" s="9">
        <f t="shared" si="1248"/>
        <v>0</v>
      </c>
      <c r="AX734" s="9">
        <f t="shared" si="1249"/>
        <v>0</v>
      </c>
      <c r="AY734" s="9">
        <f t="shared" si="1250"/>
        <v>0</v>
      </c>
      <c r="AZ734" s="9">
        <f t="shared" si="1251"/>
        <v>0</v>
      </c>
      <c r="BA734" s="9">
        <f t="shared" si="1252"/>
        <v>0</v>
      </c>
      <c r="BB734" s="9">
        <f t="shared" si="1253"/>
        <v>0</v>
      </c>
      <c r="BC734" s="9">
        <f t="shared" si="1254"/>
        <v>0</v>
      </c>
      <c r="BD734" s="9">
        <f t="shared" si="1255"/>
        <v>144.30000000000001</v>
      </c>
      <c r="BE734" s="9">
        <f t="shared" si="1256"/>
        <v>0</v>
      </c>
      <c r="BF734" s="9">
        <f t="shared" si="1257"/>
        <v>174.6</v>
      </c>
      <c r="BG734" s="9">
        <f t="shared" si="1257"/>
        <v>0</v>
      </c>
      <c r="BH734" s="4"/>
      <c r="BI734" s="18"/>
      <c r="BJ734" s="4"/>
      <c r="BK734" s="4"/>
      <c r="BL734" s="4"/>
    </row>
    <row r="735" spans="1:64" x14ac:dyDescent="0.2">
      <c r="A735" s="40">
        <v>1654</v>
      </c>
      <c r="B735" s="36" t="s">
        <v>600</v>
      </c>
      <c r="C735" s="11">
        <v>2528.8999999999996</v>
      </c>
      <c r="D735" s="9">
        <v>983.8</v>
      </c>
      <c r="E735" s="9">
        <v>1467.9</v>
      </c>
      <c r="F735" s="9">
        <v>1270.3000000000002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197.6</v>
      </c>
      <c r="S735" s="9">
        <v>0</v>
      </c>
      <c r="T735" s="9">
        <v>77.2</v>
      </c>
      <c r="U735" s="21">
        <v>0</v>
      </c>
      <c r="V735" s="59">
        <f t="shared" si="1237"/>
        <v>0</v>
      </c>
      <c r="W735" s="9"/>
      <c r="X735" s="9">
        <f t="shared" si="1238"/>
        <v>0</v>
      </c>
      <c r="Y735" s="9"/>
      <c r="Z735" s="9"/>
      <c r="AA735" s="9"/>
      <c r="AB735" s="9">
        <f t="shared" si="1239"/>
        <v>0</v>
      </c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48"/>
      <c r="AO735" s="11">
        <f t="shared" si="1240"/>
        <v>2528.8999999999996</v>
      </c>
      <c r="AP735" s="9">
        <f t="shared" si="1241"/>
        <v>983.8</v>
      </c>
      <c r="AQ735" s="9">
        <f t="shared" si="1242"/>
        <v>1467.9</v>
      </c>
      <c r="AR735" s="9">
        <f t="shared" si="1243"/>
        <v>1270.3000000000002</v>
      </c>
      <c r="AS735" s="9">
        <f t="shared" si="1244"/>
        <v>0</v>
      </c>
      <c r="AT735" s="9">
        <f t="shared" si="1245"/>
        <v>0</v>
      </c>
      <c r="AU735" s="9">
        <f t="shared" si="1246"/>
        <v>0</v>
      </c>
      <c r="AV735" s="9">
        <f t="shared" si="1247"/>
        <v>0</v>
      </c>
      <c r="AW735" s="9">
        <f t="shared" si="1248"/>
        <v>0</v>
      </c>
      <c r="AX735" s="9">
        <f t="shared" si="1249"/>
        <v>0</v>
      </c>
      <c r="AY735" s="9">
        <f t="shared" si="1250"/>
        <v>0</v>
      </c>
      <c r="AZ735" s="9">
        <f t="shared" si="1251"/>
        <v>0</v>
      </c>
      <c r="BA735" s="9">
        <f t="shared" si="1252"/>
        <v>0</v>
      </c>
      <c r="BB735" s="9">
        <f t="shared" si="1253"/>
        <v>0</v>
      </c>
      <c r="BC735" s="9">
        <f t="shared" si="1254"/>
        <v>0</v>
      </c>
      <c r="BD735" s="9">
        <f t="shared" si="1255"/>
        <v>197.6</v>
      </c>
      <c r="BE735" s="9">
        <f t="shared" si="1256"/>
        <v>0</v>
      </c>
      <c r="BF735" s="9">
        <f t="shared" si="1257"/>
        <v>77.2</v>
      </c>
      <c r="BG735" s="9">
        <f t="shared" si="1257"/>
        <v>0</v>
      </c>
      <c r="BH735" s="4"/>
      <c r="BI735" s="18"/>
      <c r="BJ735" s="4"/>
      <c r="BK735" s="4"/>
      <c r="BL735" s="4"/>
    </row>
    <row r="736" spans="1:64" x14ac:dyDescent="0.2">
      <c r="A736" s="40">
        <v>1655</v>
      </c>
      <c r="B736" s="36" t="s">
        <v>601</v>
      </c>
      <c r="C736" s="11">
        <v>3982.4</v>
      </c>
      <c r="D736" s="9">
        <v>843.9</v>
      </c>
      <c r="E736" s="9">
        <v>3138.5</v>
      </c>
      <c r="F736" s="9">
        <v>2890.1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248.4</v>
      </c>
      <c r="S736" s="9">
        <v>0</v>
      </c>
      <c r="T736" s="9">
        <v>0</v>
      </c>
      <c r="U736" s="21">
        <v>0</v>
      </c>
      <c r="V736" s="59">
        <f t="shared" si="1237"/>
        <v>0</v>
      </c>
      <c r="W736" s="9"/>
      <c r="X736" s="9">
        <f t="shared" si="1238"/>
        <v>0</v>
      </c>
      <c r="Y736" s="9"/>
      <c r="Z736" s="9"/>
      <c r="AA736" s="9"/>
      <c r="AB736" s="9">
        <f t="shared" si="1239"/>
        <v>0</v>
      </c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48"/>
      <c r="AO736" s="11">
        <f t="shared" si="1240"/>
        <v>3982.4</v>
      </c>
      <c r="AP736" s="9">
        <f t="shared" si="1241"/>
        <v>843.9</v>
      </c>
      <c r="AQ736" s="9">
        <f t="shared" si="1242"/>
        <v>3138.5</v>
      </c>
      <c r="AR736" s="9">
        <f t="shared" si="1243"/>
        <v>2890.1</v>
      </c>
      <c r="AS736" s="9">
        <f t="shared" si="1244"/>
        <v>0</v>
      </c>
      <c r="AT736" s="9">
        <f t="shared" si="1245"/>
        <v>0</v>
      </c>
      <c r="AU736" s="9">
        <f t="shared" si="1246"/>
        <v>0</v>
      </c>
      <c r="AV736" s="9">
        <f t="shared" si="1247"/>
        <v>0</v>
      </c>
      <c r="AW736" s="9">
        <f t="shared" si="1248"/>
        <v>0</v>
      </c>
      <c r="AX736" s="9">
        <f t="shared" si="1249"/>
        <v>0</v>
      </c>
      <c r="AY736" s="9">
        <f t="shared" si="1250"/>
        <v>0</v>
      </c>
      <c r="AZ736" s="9">
        <f t="shared" si="1251"/>
        <v>0</v>
      </c>
      <c r="BA736" s="9">
        <f t="shared" si="1252"/>
        <v>0</v>
      </c>
      <c r="BB736" s="9">
        <f t="shared" si="1253"/>
        <v>0</v>
      </c>
      <c r="BC736" s="9">
        <f t="shared" si="1254"/>
        <v>0</v>
      </c>
      <c r="BD736" s="9">
        <f t="shared" si="1255"/>
        <v>248.4</v>
      </c>
      <c r="BE736" s="9">
        <f t="shared" si="1256"/>
        <v>0</v>
      </c>
      <c r="BF736" s="9">
        <f t="shared" si="1257"/>
        <v>0</v>
      </c>
      <c r="BG736" s="9">
        <f t="shared" si="1257"/>
        <v>0</v>
      </c>
      <c r="BH736" s="4"/>
      <c r="BI736" s="18"/>
      <c r="BJ736" s="4"/>
      <c r="BK736" s="4"/>
      <c r="BL736" s="4"/>
    </row>
    <row r="737" spans="1:64" x14ac:dyDescent="0.2">
      <c r="A737" s="40">
        <v>1656</v>
      </c>
      <c r="B737" s="36" t="s">
        <v>602</v>
      </c>
      <c r="C737" s="11">
        <v>2747.1</v>
      </c>
      <c r="D737" s="9">
        <v>1086.0999999999999</v>
      </c>
      <c r="E737" s="9">
        <v>1661</v>
      </c>
      <c r="F737" s="9">
        <v>1488.9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172.1</v>
      </c>
      <c r="S737" s="9">
        <v>0</v>
      </c>
      <c r="T737" s="9">
        <v>0</v>
      </c>
      <c r="U737" s="21">
        <v>0</v>
      </c>
      <c r="V737" s="59">
        <f t="shared" si="1237"/>
        <v>0</v>
      </c>
      <c r="W737" s="9"/>
      <c r="X737" s="9">
        <f t="shared" si="1238"/>
        <v>0</v>
      </c>
      <c r="Y737" s="9"/>
      <c r="Z737" s="9"/>
      <c r="AA737" s="9"/>
      <c r="AB737" s="9">
        <f t="shared" si="1239"/>
        <v>0</v>
      </c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48"/>
      <c r="AO737" s="11">
        <f t="shared" si="1240"/>
        <v>2747.1</v>
      </c>
      <c r="AP737" s="9">
        <f t="shared" si="1241"/>
        <v>1086.0999999999999</v>
      </c>
      <c r="AQ737" s="9">
        <f t="shared" si="1242"/>
        <v>1661</v>
      </c>
      <c r="AR737" s="9">
        <f t="shared" si="1243"/>
        <v>1488.9</v>
      </c>
      <c r="AS737" s="9">
        <f t="shared" si="1244"/>
        <v>0</v>
      </c>
      <c r="AT737" s="9">
        <f t="shared" si="1245"/>
        <v>0</v>
      </c>
      <c r="AU737" s="9">
        <f t="shared" si="1246"/>
        <v>0</v>
      </c>
      <c r="AV737" s="9">
        <f t="shared" si="1247"/>
        <v>0</v>
      </c>
      <c r="AW737" s="9">
        <f t="shared" si="1248"/>
        <v>0</v>
      </c>
      <c r="AX737" s="9">
        <f t="shared" si="1249"/>
        <v>0</v>
      </c>
      <c r="AY737" s="9">
        <f t="shared" si="1250"/>
        <v>0</v>
      </c>
      <c r="AZ737" s="9">
        <f t="shared" si="1251"/>
        <v>0</v>
      </c>
      <c r="BA737" s="9">
        <f t="shared" si="1252"/>
        <v>0</v>
      </c>
      <c r="BB737" s="9">
        <f t="shared" si="1253"/>
        <v>0</v>
      </c>
      <c r="BC737" s="9">
        <f t="shared" si="1254"/>
        <v>0</v>
      </c>
      <c r="BD737" s="9">
        <f t="shared" si="1255"/>
        <v>172.1</v>
      </c>
      <c r="BE737" s="9">
        <f t="shared" si="1256"/>
        <v>0</v>
      </c>
      <c r="BF737" s="9">
        <f t="shared" si="1257"/>
        <v>0</v>
      </c>
      <c r="BG737" s="9">
        <f t="shared" si="1257"/>
        <v>0</v>
      </c>
      <c r="BH737" s="4"/>
      <c r="BI737" s="18"/>
      <c r="BJ737" s="4"/>
      <c r="BK737" s="4"/>
      <c r="BL737" s="4"/>
    </row>
    <row r="738" spans="1:64" x14ac:dyDescent="0.2">
      <c r="A738" s="40">
        <v>1657</v>
      </c>
      <c r="B738" s="36" t="s">
        <v>603</v>
      </c>
      <c r="C738" s="11">
        <v>2871</v>
      </c>
      <c r="D738" s="9">
        <v>1104.7</v>
      </c>
      <c r="E738" s="9">
        <v>1707.8000000000002</v>
      </c>
      <c r="F738" s="9">
        <v>1214</v>
      </c>
      <c r="G738" s="9">
        <v>0</v>
      </c>
      <c r="H738" s="9">
        <v>0</v>
      </c>
      <c r="I738" s="9">
        <v>67.900000000000006</v>
      </c>
      <c r="J738" s="9">
        <v>0</v>
      </c>
      <c r="K738" s="9">
        <v>0</v>
      </c>
      <c r="L738" s="9">
        <v>0</v>
      </c>
      <c r="M738" s="9">
        <v>0</v>
      </c>
      <c r="N738" s="9">
        <v>67.900000000000006</v>
      </c>
      <c r="O738" s="9">
        <v>0</v>
      </c>
      <c r="P738" s="9">
        <v>0</v>
      </c>
      <c r="Q738" s="9">
        <v>250</v>
      </c>
      <c r="R738" s="9">
        <v>175.9</v>
      </c>
      <c r="S738" s="9">
        <v>0</v>
      </c>
      <c r="T738" s="9">
        <v>58.5</v>
      </c>
      <c r="U738" s="21">
        <v>0</v>
      </c>
      <c r="V738" s="59">
        <f t="shared" si="1237"/>
        <v>0</v>
      </c>
      <c r="W738" s="9"/>
      <c r="X738" s="9">
        <f t="shared" si="1238"/>
        <v>0</v>
      </c>
      <c r="Y738" s="9"/>
      <c r="Z738" s="9"/>
      <c r="AA738" s="9"/>
      <c r="AB738" s="9">
        <f t="shared" si="1239"/>
        <v>0</v>
      </c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48"/>
      <c r="AO738" s="11">
        <f t="shared" si="1240"/>
        <v>2871</v>
      </c>
      <c r="AP738" s="9">
        <f t="shared" si="1241"/>
        <v>1104.7</v>
      </c>
      <c r="AQ738" s="9">
        <f t="shared" si="1242"/>
        <v>1707.8000000000002</v>
      </c>
      <c r="AR738" s="9">
        <f t="shared" si="1243"/>
        <v>1214</v>
      </c>
      <c r="AS738" s="9">
        <f t="shared" si="1244"/>
        <v>0</v>
      </c>
      <c r="AT738" s="9">
        <f t="shared" si="1245"/>
        <v>0</v>
      </c>
      <c r="AU738" s="9">
        <f t="shared" si="1246"/>
        <v>67.900000000000006</v>
      </c>
      <c r="AV738" s="9">
        <f t="shared" si="1247"/>
        <v>0</v>
      </c>
      <c r="AW738" s="9">
        <f t="shared" si="1248"/>
        <v>0</v>
      </c>
      <c r="AX738" s="9">
        <f t="shared" si="1249"/>
        <v>0</v>
      </c>
      <c r="AY738" s="9">
        <f t="shared" si="1250"/>
        <v>0</v>
      </c>
      <c r="AZ738" s="9">
        <f t="shared" si="1251"/>
        <v>67.900000000000006</v>
      </c>
      <c r="BA738" s="9">
        <f t="shared" si="1252"/>
        <v>0</v>
      </c>
      <c r="BB738" s="9">
        <f t="shared" si="1253"/>
        <v>0</v>
      </c>
      <c r="BC738" s="9">
        <f t="shared" si="1254"/>
        <v>250</v>
      </c>
      <c r="BD738" s="9">
        <f t="shared" si="1255"/>
        <v>175.9</v>
      </c>
      <c r="BE738" s="9">
        <f t="shared" si="1256"/>
        <v>0</v>
      </c>
      <c r="BF738" s="9">
        <f t="shared" si="1257"/>
        <v>58.5</v>
      </c>
      <c r="BG738" s="9">
        <f t="shared" si="1257"/>
        <v>0</v>
      </c>
      <c r="BH738" s="4"/>
      <c r="BI738" s="18"/>
      <c r="BJ738" s="4"/>
      <c r="BK738" s="4"/>
      <c r="BL738" s="4"/>
    </row>
    <row r="739" spans="1:64" x14ac:dyDescent="0.2">
      <c r="A739" s="40">
        <v>1658</v>
      </c>
      <c r="B739" s="36" t="s">
        <v>604</v>
      </c>
      <c r="C739" s="11">
        <v>2184</v>
      </c>
      <c r="D739" s="9">
        <v>916.1</v>
      </c>
      <c r="E739" s="9">
        <v>1192.4000000000001</v>
      </c>
      <c r="F739" s="9">
        <v>1080.9000000000001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111.5</v>
      </c>
      <c r="S739" s="9">
        <v>0</v>
      </c>
      <c r="T739" s="9">
        <v>75.5</v>
      </c>
      <c r="U739" s="21">
        <v>0</v>
      </c>
      <c r="V739" s="59">
        <f t="shared" si="1237"/>
        <v>0</v>
      </c>
      <c r="W739" s="9"/>
      <c r="X739" s="9">
        <f t="shared" si="1238"/>
        <v>0</v>
      </c>
      <c r="Y739" s="9"/>
      <c r="Z739" s="9"/>
      <c r="AA739" s="9"/>
      <c r="AB739" s="9">
        <f t="shared" si="1239"/>
        <v>0</v>
      </c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48"/>
      <c r="AO739" s="11">
        <f t="shared" si="1240"/>
        <v>2184</v>
      </c>
      <c r="AP739" s="9">
        <f t="shared" si="1241"/>
        <v>916.1</v>
      </c>
      <c r="AQ739" s="9">
        <f t="shared" si="1242"/>
        <v>1192.4000000000001</v>
      </c>
      <c r="AR739" s="9">
        <f t="shared" si="1243"/>
        <v>1080.9000000000001</v>
      </c>
      <c r="AS739" s="9">
        <f t="shared" si="1244"/>
        <v>0</v>
      </c>
      <c r="AT739" s="9">
        <f t="shared" si="1245"/>
        <v>0</v>
      </c>
      <c r="AU739" s="9">
        <f t="shared" si="1246"/>
        <v>0</v>
      </c>
      <c r="AV739" s="9">
        <f t="shared" si="1247"/>
        <v>0</v>
      </c>
      <c r="AW739" s="9">
        <f t="shared" si="1248"/>
        <v>0</v>
      </c>
      <c r="AX739" s="9">
        <f t="shared" si="1249"/>
        <v>0</v>
      </c>
      <c r="AY739" s="9">
        <f t="shared" si="1250"/>
        <v>0</v>
      </c>
      <c r="AZ739" s="9">
        <f t="shared" si="1251"/>
        <v>0</v>
      </c>
      <c r="BA739" s="9">
        <f t="shared" si="1252"/>
        <v>0</v>
      </c>
      <c r="BB739" s="9">
        <f t="shared" si="1253"/>
        <v>0</v>
      </c>
      <c r="BC739" s="9">
        <f t="shared" si="1254"/>
        <v>0</v>
      </c>
      <c r="BD739" s="9">
        <f t="shared" si="1255"/>
        <v>111.5</v>
      </c>
      <c r="BE739" s="9">
        <f t="shared" si="1256"/>
        <v>0</v>
      </c>
      <c r="BF739" s="9">
        <f t="shared" si="1257"/>
        <v>75.5</v>
      </c>
      <c r="BG739" s="9">
        <f t="shared" si="1257"/>
        <v>0</v>
      </c>
      <c r="BH739" s="4"/>
      <c r="BI739" s="4"/>
      <c r="BJ739" s="4"/>
      <c r="BK739" s="4"/>
      <c r="BL739" s="4"/>
    </row>
    <row r="740" spans="1:64" ht="10.5" customHeight="1" x14ac:dyDescent="0.2">
      <c r="A740" s="40"/>
      <c r="B740" s="36"/>
      <c r="C740" s="11">
        <v>0</v>
      </c>
      <c r="D740" s="9"/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>
        <v>0</v>
      </c>
      <c r="N740" s="9"/>
      <c r="O740" s="9"/>
      <c r="P740" s="9">
        <v>0</v>
      </c>
      <c r="Q740" s="9">
        <v>0</v>
      </c>
      <c r="R740" s="9"/>
      <c r="S740" s="9">
        <v>0</v>
      </c>
      <c r="T740" s="9"/>
      <c r="U740" s="21"/>
      <c r="V740" s="59">
        <v>0</v>
      </c>
      <c r="W740" s="9">
        <v>0</v>
      </c>
      <c r="X740" s="9">
        <v>0</v>
      </c>
      <c r="Y740" s="9">
        <f>AR740-F740</f>
        <v>0</v>
      </c>
      <c r="Z740" s="9"/>
      <c r="AA740" s="9">
        <f>AT740-H740</f>
        <v>0</v>
      </c>
      <c r="AB740" s="9">
        <v>0</v>
      </c>
      <c r="AC740" s="9">
        <f>AV740-J740</f>
        <v>0</v>
      </c>
      <c r="AD740" s="9">
        <f>AW740-K740</f>
        <v>0</v>
      </c>
      <c r="AE740" s="9">
        <f>AX740-L740</f>
        <v>0</v>
      </c>
      <c r="AF740" s="9">
        <f>AY740-M740</f>
        <v>0</v>
      </c>
      <c r="AG740" s="9">
        <f>AZ740-N740</f>
        <v>0</v>
      </c>
      <c r="AH740" s="9">
        <f t="shared" ref="AH740:AH770" si="1258">BA740</f>
        <v>0</v>
      </c>
      <c r="AI740" s="9">
        <v>0</v>
      </c>
      <c r="AJ740" s="9">
        <v>0</v>
      </c>
      <c r="AK740" s="9">
        <f>BD740-R740</f>
        <v>0</v>
      </c>
      <c r="AL740" s="9">
        <v>0</v>
      </c>
      <c r="AM740" s="9">
        <v>0</v>
      </c>
      <c r="AN740" s="48"/>
      <c r="AO740" s="11">
        <v>0</v>
      </c>
      <c r="AP740" s="9"/>
      <c r="AQ740" s="9">
        <v>0</v>
      </c>
      <c r="AR740" s="9">
        <v>0</v>
      </c>
      <c r="AS740" s="9">
        <f>Z740</f>
        <v>0</v>
      </c>
      <c r="AT740" s="9">
        <v>0</v>
      </c>
      <c r="AU740" s="9">
        <v>0</v>
      </c>
      <c r="AV740" s="9">
        <v>0</v>
      </c>
      <c r="AW740" s="9">
        <v>0</v>
      </c>
      <c r="AX740" s="9">
        <v>0</v>
      </c>
      <c r="AY740" s="9">
        <v>0</v>
      </c>
      <c r="AZ740" s="9"/>
      <c r="BA740" s="9"/>
      <c r="BB740" s="9">
        <v>0</v>
      </c>
      <c r="BC740" s="9">
        <v>0</v>
      </c>
      <c r="BD740" s="9"/>
      <c r="BE740" s="9">
        <v>0</v>
      </c>
      <c r="BF740" s="8"/>
      <c r="BG740" s="9"/>
      <c r="BH740" s="4"/>
      <c r="BI740" s="18"/>
      <c r="BJ740" s="4"/>
      <c r="BK740" s="4"/>
      <c r="BL740" s="4"/>
    </row>
    <row r="741" spans="1:64" s="3" customFormat="1" x14ac:dyDescent="0.2">
      <c r="A741" s="41"/>
      <c r="B741" s="35" t="s">
        <v>605</v>
      </c>
      <c r="C741" s="10">
        <v>245181.30000000002</v>
      </c>
      <c r="D741" s="8">
        <v>48085.9</v>
      </c>
      <c r="E741" s="8">
        <v>191847.7</v>
      </c>
      <c r="F741" s="8">
        <v>149455.6</v>
      </c>
      <c r="G741" s="8">
        <v>5355</v>
      </c>
      <c r="H741" s="8">
        <v>2814.8</v>
      </c>
      <c r="I741" s="8">
        <v>4992.3000000000011</v>
      </c>
      <c r="J741" s="8">
        <v>1662</v>
      </c>
      <c r="K741" s="8">
        <v>1566.3</v>
      </c>
      <c r="L741" s="8">
        <v>0</v>
      </c>
      <c r="M741" s="8">
        <v>1451.9</v>
      </c>
      <c r="N741" s="8">
        <v>70.3</v>
      </c>
      <c r="O741" s="8">
        <v>241.8</v>
      </c>
      <c r="P741" s="8">
        <v>0</v>
      </c>
      <c r="Q741" s="8">
        <v>9450</v>
      </c>
      <c r="R741" s="8">
        <v>17135.5</v>
      </c>
      <c r="S741" s="8">
        <v>2644.5</v>
      </c>
      <c r="T741" s="8">
        <v>5247.7</v>
      </c>
      <c r="U741" s="19">
        <v>0</v>
      </c>
      <c r="V741" s="58">
        <f>V742+V743</f>
        <v>339</v>
      </c>
      <c r="W741" s="8">
        <f t="shared" ref="W741:AB741" si="1259">W742+W743</f>
        <v>0</v>
      </c>
      <c r="X741" s="8">
        <f t="shared" si="1259"/>
        <v>339</v>
      </c>
      <c r="Y741" s="8">
        <f t="shared" ref="Y741:AA741" si="1260">Y742+Y743</f>
        <v>0</v>
      </c>
      <c r="Z741" s="8">
        <f t="shared" si="1260"/>
        <v>0</v>
      </c>
      <c r="AA741" s="8">
        <f t="shared" si="1260"/>
        <v>0</v>
      </c>
      <c r="AB741" s="8">
        <f t="shared" si="1259"/>
        <v>0</v>
      </c>
      <c r="AC741" s="8">
        <f t="shared" ref="AC741:AL741" si="1261">AC742+AC743</f>
        <v>0</v>
      </c>
      <c r="AD741" s="8">
        <f t="shared" si="1261"/>
        <v>0</v>
      </c>
      <c r="AE741" s="8">
        <f t="shared" si="1261"/>
        <v>0</v>
      </c>
      <c r="AF741" s="8">
        <f t="shared" si="1261"/>
        <v>0</v>
      </c>
      <c r="AG741" s="8">
        <f t="shared" si="1261"/>
        <v>0</v>
      </c>
      <c r="AH741" s="8">
        <f t="shared" si="1261"/>
        <v>0</v>
      </c>
      <c r="AI741" s="8">
        <f t="shared" si="1261"/>
        <v>0</v>
      </c>
      <c r="AJ741" s="8">
        <f t="shared" si="1261"/>
        <v>0</v>
      </c>
      <c r="AK741" s="8">
        <f t="shared" si="1261"/>
        <v>0</v>
      </c>
      <c r="AL741" s="8">
        <f t="shared" si="1261"/>
        <v>339</v>
      </c>
      <c r="AM741" s="8">
        <f t="shared" ref="AM741:AN741" si="1262">AM742+AM743</f>
        <v>0</v>
      </c>
      <c r="AN741" s="8">
        <f t="shared" si="1262"/>
        <v>0</v>
      </c>
      <c r="AO741" s="10">
        <f>AO742+AO743</f>
        <v>245520.30000000002</v>
      </c>
      <c r="AP741" s="8">
        <f t="shared" ref="AP741" si="1263">AP742+AP743</f>
        <v>48085.9</v>
      </c>
      <c r="AQ741" s="8">
        <f t="shared" ref="AQ741:BE741" si="1264">AQ742+AQ743</f>
        <v>192186.7</v>
      </c>
      <c r="AR741" s="8">
        <f t="shared" si="1264"/>
        <v>149455.6</v>
      </c>
      <c r="AS741" s="8">
        <f t="shared" ref="AS741" si="1265">AS742+AS743</f>
        <v>5355</v>
      </c>
      <c r="AT741" s="8">
        <f t="shared" si="1264"/>
        <v>2814.8</v>
      </c>
      <c r="AU741" s="8">
        <f t="shared" si="1264"/>
        <v>4992.3000000000011</v>
      </c>
      <c r="AV741" s="8">
        <f t="shared" si="1264"/>
        <v>1662</v>
      </c>
      <c r="AW741" s="8">
        <f t="shared" si="1264"/>
        <v>1566.3</v>
      </c>
      <c r="AX741" s="8">
        <f t="shared" si="1264"/>
        <v>0</v>
      </c>
      <c r="AY741" s="8">
        <f t="shared" si="1264"/>
        <v>1451.9</v>
      </c>
      <c r="AZ741" s="8">
        <f t="shared" ref="AZ741:BA741" si="1266">AZ742+AZ743</f>
        <v>70.3</v>
      </c>
      <c r="BA741" s="8">
        <f t="shared" si="1266"/>
        <v>241.8</v>
      </c>
      <c r="BB741" s="8">
        <f t="shared" si="1264"/>
        <v>0</v>
      </c>
      <c r="BC741" s="8">
        <f t="shared" ref="BC741:BD741" si="1267">BC742+BC743</f>
        <v>9450</v>
      </c>
      <c r="BD741" s="8">
        <f t="shared" si="1267"/>
        <v>17135.5</v>
      </c>
      <c r="BE741" s="8">
        <f t="shared" si="1264"/>
        <v>2983.5</v>
      </c>
      <c r="BF741" s="8">
        <f t="shared" ref="BF741:BG741" si="1268">BF742+BF743</f>
        <v>5247.7</v>
      </c>
      <c r="BG741" s="8">
        <f t="shared" si="1268"/>
        <v>0</v>
      </c>
      <c r="BH741" s="7"/>
      <c r="BI741" s="18"/>
      <c r="BJ741" s="7"/>
      <c r="BK741" s="4"/>
      <c r="BL741" s="4"/>
    </row>
    <row r="742" spans="1:64" s="3" customFormat="1" x14ac:dyDescent="0.2">
      <c r="A742" s="41"/>
      <c r="B742" s="35" t="s">
        <v>830</v>
      </c>
      <c r="C742" s="10">
        <v>160577.70000000001</v>
      </c>
      <c r="D742" s="8">
        <v>23959.7</v>
      </c>
      <c r="E742" s="8">
        <v>133627.5</v>
      </c>
      <c r="F742" s="8">
        <v>104095.40000000001</v>
      </c>
      <c r="G742" s="8">
        <v>5355</v>
      </c>
      <c r="H742" s="8">
        <v>2814.8</v>
      </c>
      <c r="I742" s="8">
        <v>4922.0000000000009</v>
      </c>
      <c r="J742" s="8">
        <v>1662</v>
      </c>
      <c r="K742" s="8">
        <v>1566.3</v>
      </c>
      <c r="L742" s="8">
        <v>0</v>
      </c>
      <c r="M742" s="8">
        <v>1451.9</v>
      </c>
      <c r="N742" s="8">
        <v>0</v>
      </c>
      <c r="O742" s="8">
        <v>241.8</v>
      </c>
      <c r="P742" s="8">
        <v>0</v>
      </c>
      <c r="Q742" s="8">
        <v>2250</v>
      </c>
      <c r="R742" s="8">
        <v>11545.8</v>
      </c>
      <c r="S742" s="8">
        <v>2644.5</v>
      </c>
      <c r="T742" s="8">
        <v>2990.5</v>
      </c>
      <c r="U742" s="19">
        <v>0</v>
      </c>
      <c r="V742" s="58">
        <f>V744</f>
        <v>339</v>
      </c>
      <c r="W742" s="8">
        <f t="shared" ref="W742:AB742" si="1269">W744</f>
        <v>0</v>
      </c>
      <c r="X742" s="8">
        <f t="shared" si="1269"/>
        <v>339</v>
      </c>
      <c r="Y742" s="8">
        <f t="shared" ref="Y742:AA742" si="1270">Y744</f>
        <v>0</v>
      </c>
      <c r="Z742" s="8">
        <f t="shared" si="1270"/>
        <v>0</v>
      </c>
      <c r="AA742" s="8">
        <f t="shared" si="1270"/>
        <v>0</v>
      </c>
      <c r="AB742" s="8">
        <f t="shared" si="1269"/>
        <v>0</v>
      </c>
      <c r="AC742" s="8">
        <f t="shared" ref="AC742:AL742" si="1271">AC744</f>
        <v>0</v>
      </c>
      <c r="AD742" s="8">
        <f t="shared" si="1271"/>
        <v>0</v>
      </c>
      <c r="AE742" s="8">
        <f t="shared" si="1271"/>
        <v>0</v>
      </c>
      <c r="AF742" s="8">
        <f t="shared" si="1271"/>
        <v>0</v>
      </c>
      <c r="AG742" s="8">
        <f t="shared" si="1271"/>
        <v>0</v>
      </c>
      <c r="AH742" s="8">
        <f t="shared" si="1271"/>
        <v>0</v>
      </c>
      <c r="AI742" s="8">
        <f t="shared" si="1271"/>
        <v>0</v>
      </c>
      <c r="AJ742" s="8">
        <f t="shared" si="1271"/>
        <v>0</v>
      </c>
      <c r="AK742" s="8">
        <f t="shared" si="1271"/>
        <v>0</v>
      </c>
      <c r="AL742" s="8">
        <f t="shared" si="1271"/>
        <v>339</v>
      </c>
      <c r="AM742" s="8">
        <f t="shared" ref="AM742:AN742" si="1272">AM744</f>
        <v>0</v>
      </c>
      <c r="AN742" s="8">
        <f t="shared" si="1272"/>
        <v>0</v>
      </c>
      <c r="AO742" s="10">
        <f>AO744</f>
        <v>160916.70000000001</v>
      </c>
      <c r="AP742" s="8">
        <f t="shared" ref="AP742" si="1273">AP744</f>
        <v>23959.7</v>
      </c>
      <c r="AQ742" s="8">
        <f t="shared" ref="AQ742:BE742" si="1274">AQ744</f>
        <v>133966.5</v>
      </c>
      <c r="AR742" s="8">
        <f t="shared" si="1274"/>
        <v>104095.40000000001</v>
      </c>
      <c r="AS742" s="8">
        <f t="shared" ref="AS742" si="1275">AS744</f>
        <v>5355</v>
      </c>
      <c r="AT742" s="8">
        <f t="shared" si="1274"/>
        <v>2814.8</v>
      </c>
      <c r="AU742" s="8">
        <f t="shared" si="1274"/>
        <v>4922.0000000000009</v>
      </c>
      <c r="AV742" s="8">
        <f t="shared" si="1274"/>
        <v>1662</v>
      </c>
      <c r="AW742" s="8">
        <f t="shared" si="1274"/>
        <v>1566.3</v>
      </c>
      <c r="AX742" s="8">
        <f t="shared" si="1274"/>
        <v>0</v>
      </c>
      <c r="AY742" s="8">
        <f t="shared" si="1274"/>
        <v>1451.9</v>
      </c>
      <c r="AZ742" s="8">
        <f t="shared" ref="AZ742:BA742" si="1276">AZ744</f>
        <v>0</v>
      </c>
      <c r="BA742" s="8">
        <f t="shared" si="1276"/>
        <v>241.8</v>
      </c>
      <c r="BB742" s="8">
        <f t="shared" si="1274"/>
        <v>0</v>
      </c>
      <c r="BC742" s="8">
        <f t="shared" ref="BC742:BD742" si="1277">BC744</f>
        <v>2250</v>
      </c>
      <c r="BD742" s="8">
        <f t="shared" si="1277"/>
        <v>11545.8</v>
      </c>
      <c r="BE742" s="8">
        <f t="shared" si="1274"/>
        <v>2983.5</v>
      </c>
      <c r="BF742" s="8">
        <f t="shared" ref="BF742:BG742" si="1278">BF744</f>
        <v>2990.5</v>
      </c>
      <c r="BG742" s="8">
        <f t="shared" si="1278"/>
        <v>0</v>
      </c>
      <c r="BH742" s="7"/>
      <c r="BI742" s="18"/>
      <c r="BJ742" s="7"/>
      <c r="BK742" s="4"/>
      <c r="BL742" s="4"/>
    </row>
    <row r="743" spans="1:64" s="3" customFormat="1" x14ac:dyDescent="0.2">
      <c r="A743" s="41"/>
      <c r="B743" s="35" t="s">
        <v>831</v>
      </c>
      <c r="C743" s="10">
        <v>84603.6</v>
      </c>
      <c r="D743" s="8">
        <v>24126.2</v>
      </c>
      <c r="E743" s="8">
        <v>58220.200000000012</v>
      </c>
      <c r="F743" s="8">
        <v>45360.200000000004</v>
      </c>
      <c r="G743" s="8">
        <v>0</v>
      </c>
      <c r="H743" s="8">
        <v>0</v>
      </c>
      <c r="I743" s="8">
        <v>70.3</v>
      </c>
      <c r="J743" s="8">
        <v>0</v>
      </c>
      <c r="K743" s="8">
        <v>0</v>
      </c>
      <c r="L743" s="8">
        <v>0</v>
      </c>
      <c r="M743" s="8">
        <v>0</v>
      </c>
      <c r="N743" s="8">
        <v>70.3</v>
      </c>
      <c r="O743" s="8">
        <v>0</v>
      </c>
      <c r="P743" s="8">
        <v>0</v>
      </c>
      <c r="Q743" s="8">
        <v>7200</v>
      </c>
      <c r="R743" s="8">
        <v>5589.6999999999989</v>
      </c>
      <c r="S743" s="8">
        <v>0</v>
      </c>
      <c r="T743" s="8">
        <v>2257.1999999999998</v>
      </c>
      <c r="U743" s="19">
        <v>0</v>
      </c>
      <c r="V743" s="58">
        <f t="shared" ref="V743:BE743" si="1279">SUM(V745:V769)</f>
        <v>0</v>
      </c>
      <c r="W743" s="8">
        <f t="shared" si="1279"/>
        <v>0</v>
      </c>
      <c r="X743" s="8">
        <f t="shared" si="1279"/>
        <v>0</v>
      </c>
      <c r="Y743" s="8">
        <f t="shared" ref="Y743:AA743" si="1280">SUM(Y745:Y769)</f>
        <v>0</v>
      </c>
      <c r="Z743" s="8">
        <f t="shared" si="1280"/>
        <v>0</v>
      </c>
      <c r="AA743" s="8">
        <f t="shared" si="1280"/>
        <v>0</v>
      </c>
      <c r="AB743" s="8">
        <f t="shared" si="1279"/>
        <v>0</v>
      </c>
      <c r="AC743" s="8">
        <f t="shared" ref="AC743:AL743" si="1281">SUM(AC745:AC769)</f>
        <v>0</v>
      </c>
      <c r="AD743" s="8">
        <f t="shared" si="1281"/>
        <v>0</v>
      </c>
      <c r="AE743" s="8">
        <f t="shared" si="1281"/>
        <v>0</v>
      </c>
      <c r="AF743" s="8">
        <f t="shared" si="1281"/>
        <v>0</v>
      </c>
      <c r="AG743" s="8">
        <f t="shared" si="1281"/>
        <v>0</v>
      </c>
      <c r="AH743" s="8">
        <f t="shared" si="1281"/>
        <v>0</v>
      </c>
      <c r="AI743" s="8">
        <f t="shared" si="1281"/>
        <v>0</v>
      </c>
      <c r="AJ743" s="8">
        <f t="shared" si="1281"/>
        <v>0</v>
      </c>
      <c r="AK743" s="8">
        <f t="shared" si="1281"/>
        <v>0</v>
      </c>
      <c r="AL743" s="8">
        <f t="shared" si="1281"/>
        <v>0</v>
      </c>
      <c r="AM743" s="8">
        <f t="shared" ref="AM743:AN743" si="1282">SUM(AM745:AM769)</f>
        <v>0</v>
      </c>
      <c r="AN743" s="8">
        <f t="shared" si="1282"/>
        <v>0</v>
      </c>
      <c r="AO743" s="10">
        <f t="shared" si="1279"/>
        <v>84603.6</v>
      </c>
      <c r="AP743" s="8">
        <f t="shared" si="1279"/>
        <v>24126.2</v>
      </c>
      <c r="AQ743" s="8">
        <f t="shared" si="1279"/>
        <v>58220.200000000012</v>
      </c>
      <c r="AR743" s="8">
        <f t="shared" si="1279"/>
        <v>45360.200000000004</v>
      </c>
      <c r="AS743" s="8">
        <f t="shared" ref="AS743" si="1283">SUM(AS745:AS769)</f>
        <v>0</v>
      </c>
      <c r="AT743" s="8">
        <f t="shared" si="1279"/>
        <v>0</v>
      </c>
      <c r="AU743" s="8">
        <f t="shared" si="1279"/>
        <v>70.3</v>
      </c>
      <c r="AV743" s="8">
        <f t="shared" si="1279"/>
        <v>0</v>
      </c>
      <c r="AW743" s="8">
        <f t="shared" si="1279"/>
        <v>0</v>
      </c>
      <c r="AX743" s="8">
        <f t="shared" si="1279"/>
        <v>0</v>
      </c>
      <c r="AY743" s="8">
        <f t="shared" si="1279"/>
        <v>0</v>
      </c>
      <c r="AZ743" s="8">
        <f t="shared" ref="AZ743:BA743" si="1284">SUM(AZ745:AZ769)</f>
        <v>70.3</v>
      </c>
      <c r="BA743" s="8">
        <f t="shared" si="1284"/>
        <v>0</v>
      </c>
      <c r="BB743" s="8">
        <f t="shared" si="1279"/>
        <v>0</v>
      </c>
      <c r="BC743" s="8">
        <f t="shared" ref="BC743:BD743" si="1285">SUM(BC745:BC769)</f>
        <v>7200</v>
      </c>
      <c r="BD743" s="8">
        <f t="shared" si="1285"/>
        <v>5589.6999999999989</v>
      </c>
      <c r="BE743" s="8">
        <f t="shared" si="1279"/>
        <v>0</v>
      </c>
      <c r="BF743" s="8">
        <f t="shared" ref="BF743:BG743" si="1286">SUM(BF745:BF769)</f>
        <v>2257.1999999999998</v>
      </c>
      <c r="BG743" s="8">
        <f t="shared" si="1286"/>
        <v>0</v>
      </c>
      <c r="BH743" s="7"/>
      <c r="BI743" s="18"/>
      <c r="BJ743" s="7"/>
      <c r="BK743" s="4"/>
      <c r="BL743" s="4"/>
    </row>
    <row r="744" spans="1:64" x14ac:dyDescent="0.2">
      <c r="A744" s="40">
        <v>1659</v>
      </c>
      <c r="B744" s="36" t="s">
        <v>20</v>
      </c>
      <c r="C744" s="11">
        <v>160577.70000000001</v>
      </c>
      <c r="D744" s="9">
        <v>23959.7</v>
      </c>
      <c r="E744" s="9">
        <v>133627.5</v>
      </c>
      <c r="F744" s="9">
        <v>104095.40000000001</v>
      </c>
      <c r="G744" s="9">
        <v>5355</v>
      </c>
      <c r="H744" s="9">
        <v>2814.8</v>
      </c>
      <c r="I744" s="9">
        <v>4922.0000000000009</v>
      </c>
      <c r="J744" s="9">
        <v>1662</v>
      </c>
      <c r="K744" s="9">
        <v>1566.3</v>
      </c>
      <c r="L744" s="9">
        <v>0</v>
      </c>
      <c r="M744" s="9">
        <v>1451.9</v>
      </c>
      <c r="N744" s="9">
        <v>0</v>
      </c>
      <c r="O744" s="9">
        <v>241.8</v>
      </c>
      <c r="P744" s="9">
        <v>0</v>
      </c>
      <c r="Q744" s="9">
        <v>2250</v>
      </c>
      <c r="R744" s="9">
        <v>11545.8</v>
      </c>
      <c r="S744" s="9">
        <v>2644.5</v>
      </c>
      <c r="T744" s="9">
        <v>2990.5</v>
      </c>
      <c r="U744" s="21">
        <v>0</v>
      </c>
      <c r="V744" s="59">
        <f t="shared" ref="V744:V769" si="1287">W744+X744+AM744+AN744</f>
        <v>339</v>
      </c>
      <c r="W744" s="9"/>
      <c r="X744" s="9">
        <f t="shared" ref="X744:X769" si="1288">Y744+Z744+AA744+AB744+AI744+AJ744+AK744+AL744</f>
        <v>339</v>
      </c>
      <c r="Y744" s="9"/>
      <c r="Z744" s="9"/>
      <c r="AA744" s="9"/>
      <c r="AB744" s="9">
        <f t="shared" ref="AB744:AB769" si="1289">SUM(AC744:AH744)</f>
        <v>0</v>
      </c>
      <c r="AC744" s="9"/>
      <c r="AD744" s="9"/>
      <c r="AE744" s="9"/>
      <c r="AF744" s="9"/>
      <c r="AG744" s="9"/>
      <c r="AH744" s="9"/>
      <c r="AI744" s="9"/>
      <c r="AJ744" s="9"/>
      <c r="AK744" s="9"/>
      <c r="AL744" s="9">
        <v>339</v>
      </c>
      <c r="AM744" s="9"/>
      <c r="AN744" s="48"/>
      <c r="AO744" s="11">
        <f t="shared" ref="AO744:AO769" si="1290">AP744+AQ744+BF744+BG744</f>
        <v>160916.70000000001</v>
      </c>
      <c r="AP744" s="9">
        <f t="shared" ref="AP744:AP769" si="1291">D744+W744</f>
        <v>23959.7</v>
      </c>
      <c r="AQ744" s="9">
        <f t="shared" ref="AQ744:AQ769" si="1292">AR744+AS744+AT744+AU744+BB744+BC744+BD744+BE744</f>
        <v>133966.5</v>
      </c>
      <c r="AR744" s="9">
        <f t="shared" ref="AR744:AR769" si="1293">F744+Y744</f>
        <v>104095.40000000001</v>
      </c>
      <c r="AS744" s="9">
        <f t="shared" ref="AS744:AS769" si="1294">G744+Z744</f>
        <v>5355</v>
      </c>
      <c r="AT744" s="9">
        <f t="shared" ref="AT744:AT769" si="1295">H744+AA744</f>
        <v>2814.8</v>
      </c>
      <c r="AU744" s="9">
        <f t="shared" ref="AU744:AU769" si="1296">SUM(AV744:BA744)</f>
        <v>4922.0000000000009</v>
      </c>
      <c r="AV744" s="9">
        <f t="shared" ref="AV744:AV769" si="1297">J744+AC744</f>
        <v>1662</v>
      </c>
      <c r="AW744" s="9">
        <f t="shared" ref="AW744:AW769" si="1298">K744+AD744</f>
        <v>1566.3</v>
      </c>
      <c r="AX744" s="9">
        <f t="shared" ref="AX744:AX769" si="1299">L744+AE744</f>
        <v>0</v>
      </c>
      <c r="AY744" s="9">
        <f t="shared" ref="AY744:AY769" si="1300">M744+AF744</f>
        <v>1451.9</v>
      </c>
      <c r="AZ744" s="9">
        <f t="shared" ref="AZ744:AZ769" si="1301">N744+AG744</f>
        <v>0</v>
      </c>
      <c r="BA744" s="9">
        <f t="shared" ref="BA744:BA769" si="1302">O744+AH744</f>
        <v>241.8</v>
      </c>
      <c r="BB744" s="9">
        <f t="shared" ref="BB744:BB769" si="1303">P744+AI744</f>
        <v>0</v>
      </c>
      <c r="BC744" s="9">
        <f t="shared" ref="BC744:BC769" si="1304">Q744+AJ744</f>
        <v>2250</v>
      </c>
      <c r="BD744" s="9">
        <f t="shared" ref="BD744:BD769" si="1305">R744+AK744</f>
        <v>11545.8</v>
      </c>
      <c r="BE744" s="9">
        <f t="shared" ref="BE744:BE769" si="1306">S744+AL744</f>
        <v>2983.5</v>
      </c>
      <c r="BF744" s="9">
        <f t="shared" ref="BF744:BG769" si="1307">T744+AM744</f>
        <v>2990.5</v>
      </c>
      <c r="BG744" s="9">
        <f t="shared" si="1307"/>
        <v>0</v>
      </c>
      <c r="BH744" s="4"/>
      <c r="BI744" s="4"/>
      <c r="BJ744" s="4"/>
      <c r="BK744" s="4"/>
      <c r="BL744" s="4"/>
    </row>
    <row r="745" spans="1:64" x14ac:dyDescent="0.2">
      <c r="A745" s="40">
        <v>1660</v>
      </c>
      <c r="B745" s="36" t="s">
        <v>606</v>
      </c>
      <c r="C745" s="11">
        <v>1074.5</v>
      </c>
      <c r="D745" s="9">
        <v>955.8</v>
      </c>
      <c r="E745" s="9">
        <v>118.7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118.7</v>
      </c>
      <c r="S745" s="9">
        <v>0</v>
      </c>
      <c r="T745" s="9">
        <v>0</v>
      </c>
      <c r="U745" s="21">
        <v>0</v>
      </c>
      <c r="V745" s="59">
        <f t="shared" si="1287"/>
        <v>0</v>
      </c>
      <c r="W745" s="9"/>
      <c r="X745" s="9">
        <f t="shared" si="1288"/>
        <v>0</v>
      </c>
      <c r="Y745" s="9"/>
      <c r="Z745" s="9"/>
      <c r="AA745" s="9"/>
      <c r="AB745" s="9">
        <f t="shared" si="1289"/>
        <v>0</v>
      </c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48"/>
      <c r="AO745" s="11">
        <f t="shared" si="1290"/>
        <v>1074.5</v>
      </c>
      <c r="AP745" s="9">
        <f t="shared" si="1291"/>
        <v>955.8</v>
      </c>
      <c r="AQ745" s="9">
        <f t="shared" si="1292"/>
        <v>118.7</v>
      </c>
      <c r="AR745" s="9">
        <f t="shared" si="1293"/>
        <v>0</v>
      </c>
      <c r="AS745" s="9">
        <f t="shared" si="1294"/>
        <v>0</v>
      </c>
      <c r="AT745" s="9">
        <f t="shared" si="1295"/>
        <v>0</v>
      </c>
      <c r="AU745" s="9">
        <f t="shared" si="1296"/>
        <v>0</v>
      </c>
      <c r="AV745" s="9">
        <f t="shared" si="1297"/>
        <v>0</v>
      </c>
      <c r="AW745" s="9">
        <f t="shared" si="1298"/>
        <v>0</v>
      </c>
      <c r="AX745" s="9">
        <f t="shared" si="1299"/>
        <v>0</v>
      </c>
      <c r="AY745" s="9">
        <f t="shared" si="1300"/>
        <v>0</v>
      </c>
      <c r="AZ745" s="9">
        <f t="shared" si="1301"/>
        <v>0</v>
      </c>
      <c r="BA745" s="9">
        <f t="shared" si="1302"/>
        <v>0</v>
      </c>
      <c r="BB745" s="9">
        <f t="shared" si="1303"/>
        <v>0</v>
      </c>
      <c r="BC745" s="9">
        <f t="shared" si="1304"/>
        <v>0</v>
      </c>
      <c r="BD745" s="9">
        <f t="shared" si="1305"/>
        <v>118.7</v>
      </c>
      <c r="BE745" s="9">
        <f t="shared" si="1306"/>
        <v>0</v>
      </c>
      <c r="BF745" s="9">
        <f t="shared" si="1307"/>
        <v>0</v>
      </c>
      <c r="BG745" s="9">
        <f t="shared" si="1307"/>
        <v>0</v>
      </c>
      <c r="BH745" s="4"/>
      <c r="BI745" s="4"/>
      <c r="BJ745" s="4"/>
      <c r="BK745" s="4"/>
      <c r="BL745" s="4"/>
    </row>
    <row r="746" spans="1:64" x14ac:dyDescent="0.2">
      <c r="A746" s="40">
        <v>1661</v>
      </c>
      <c r="B746" s="36" t="s">
        <v>607</v>
      </c>
      <c r="C746" s="11">
        <v>4579.9000000000005</v>
      </c>
      <c r="D746" s="9">
        <v>757.8</v>
      </c>
      <c r="E746" s="9">
        <v>3822.1000000000004</v>
      </c>
      <c r="F746" s="9">
        <v>3313.4</v>
      </c>
      <c r="G746" s="9">
        <v>0</v>
      </c>
      <c r="H746" s="9">
        <v>0</v>
      </c>
      <c r="I746" s="9">
        <v>70.3</v>
      </c>
      <c r="J746" s="9">
        <v>0</v>
      </c>
      <c r="K746" s="9">
        <v>0</v>
      </c>
      <c r="L746" s="9">
        <v>0</v>
      </c>
      <c r="M746" s="9">
        <v>0</v>
      </c>
      <c r="N746" s="9">
        <v>70.3</v>
      </c>
      <c r="O746" s="9">
        <v>0</v>
      </c>
      <c r="P746" s="9">
        <v>0</v>
      </c>
      <c r="Q746" s="9">
        <v>125</v>
      </c>
      <c r="R746" s="9">
        <v>313.39999999999998</v>
      </c>
      <c r="S746" s="9">
        <v>0</v>
      </c>
      <c r="T746" s="9">
        <v>0</v>
      </c>
      <c r="U746" s="21">
        <v>0</v>
      </c>
      <c r="V746" s="59">
        <f t="shared" si="1287"/>
        <v>0</v>
      </c>
      <c r="W746" s="9"/>
      <c r="X746" s="9">
        <f t="shared" si="1288"/>
        <v>0</v>
      </c>
      <c r="Y746" s="9"/>
      <c r="Z746" s="9"/>
      <c r="AA746" s="9"/>
      <c r="AB746" s="9">
        <f t="shared" si="1289"/>
        <v>0</v>
      </c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48"/>
      <c r="AO746" s="11">
        <f t="shared" si="1290"/>
        <v>4579.9000000000005</v>
      </c>
      <c r="AP746" s="9">
        <f t="shared" si="1291"/>
        <v>757.8</v>
      </c>
      <c r="AQ746" s="9">
        <f t="shared" si="1292"/>
        <v>3822.1000000000004</v>
      </c>
      <c r="AR746" s="9">
        <f t="shared" si="1293"/>
        <v>3313.4</v>
      </c>
      <c r="AS746" s="9">
        <f t="shared" si="1294"/>
        <v>0</v>
      </c>
      <c r="AT746" s="9">
        <f t="shared" si="1295"/>
        <v>0</v>
      </c>
      <c r="AU746" s="9">
        <f t="shared" si="1296"/>
        <v>70.3</v>
      </c>
      <c r="AV746" s="9">
        <f t="shared" si="1297"/>
        <v>0</v>
      </c>
      <c r="AW746" s="9">
        <f t="shared" si="1298"/>
        <v>0</v>
      </c>
      <c r="AX746" s="9">
        <f t="shared" si="1299"/>
        <v>0</v>
      </c>
      <c r="AY746" s="9">
        <f t="shared" si="1300"/>
        <v>0</v>
      </c>
      <c r="AZ746" s="9">
        <f t="shared" si="1301"/>
        <v>70.3</v>
      </c>
      <c r="BA746" s="9">
        <f t="shared" si="1302"/>
        <v>0</v>
      </c>
      <c r="BB746" s="9">
        <f t="shared" si="1303"/>
        <v>0</v>
      </c>
      <c r="BC746" s="9">
        <f t="shared" si="1304"/>
        <v>125</v>
      </c>
      <c r="BD746" s="9">
        <f t="shared" si="1305"/>
        <v>313.39999999999998</v>
      </c>
      <c r="BE746" s="9">
        <f t="shared" si="1306"/>
        <v>0</v>
      </c>
      <c r="BF746" s="9">
        <f t="shared" si="1307"/>
        <v>0</v>
      </c>
      <c r="BG746" s="9">
        <f t="shared" si="1307"/>
        <v>0</v>
      </c>
      <c r="BH746" s="4"/>
      <c r="BI746" s="18"/>
      <c r="BJ746" s="4"/>
      <c r="BK746" s="4"/>
      <c r="BL746" s="4"/>
    </row>
    <row r="747" spans="1:64" x14ac:dyDescent="0.2">
      <c r="A747" s="40">
        <v>1662</v>
      </c>
      <c r="B747" s="36" t="s">
        <v>608</v>
      </c>
      <c r="C747" s="11">
        <v>2216.6999999999998</v>
      </c>
      <c r="D747" s="9">
        <v>975.2</v>
      </c>
      <c r="E747" s="9">
        <v>1170</v>
      </c>
      <c r="F747" s="9">
        <v>1109.3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60.7</v>
      </c>
      <c r="S747" s="9">
        <v>0</v>
      </c>
      <c r="T747" s="9">
        <v>71.5</v>
      </c>
      <c r="U747" s="21">
        <v>0</v>
      </c>
      <c r="V747" s="59">
        <f t="shared" si="1287"/>
        <v>0</v>
      </c>
      <c r="W747" s="9"/>
      <c r="X747" s="9">
        <f t="shared" si="1288"/>
        <v>0</v>
      </c>
      <c r="Y747" s="9"/>
      <c r="Z747" s="9"/>
      <c r="AA747" s="9"/>
      <c r="AB747" s="9">
        <f t="shared" si="1289"/>
        <v>0</v>
      </c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48"/>
      <c r="AO747" s="11">
        <f t="shared" si="1290"/>
        <v>2216.6999999999998</v>
      </c>
      <c r="AP747" s="9">
        <f t="shared" si="1291"/>
        <v>975.2</v>
      </c>
      <c r="AQ747" s="9">
        <f t="shared" si="1292"/>
        <v>1170</v>
      </c>
      <c r="AR747" s="9">
        <f t="shared" si="1293"/>
        <v>1109.3</v>
      </c>
      <c r="AS747" s="9">
        <f t="shared" si="1294"/>
        <v>0</v>
      </c>
      <c r="AT747" s="9">
        <f t="shared" si="1295"/>
        <v>0</v>
      </c>
      <c r="AU747" s="9">
        <f t="shared" si="1296"/>
        <v>0</v>
      </c>
      <c r="AV747" s="9">
        <f t="shared" si="1297"/>
        <v>0</v>
      </c>
      <c r="AW747" s="9">
        <f t="shared" si="1298"/>
        <v>0</v>
      </c>
      <c r="AX747" s="9">
        <f t="shared" si="1299"/>
        <v>0</v>
      </c>
      <c r="AY747" s="9">
        <f t="shared" si="1300"/>
        <v>0</v>
      </c>
      <c r="AZ747" s="9">
        <f t="shared" si="1301"/>
        <v>0</v>
      </c>
      <c r="BA747" s="9">
        <f t="shared" si="1302"/>
        <v>0</v>
      </c>
      <c r="BB747" s="9">
        <f t="shared" si="1303"/>
        <v>0</v>
      </c>
      <c r="BC747" s="9">
        <f t="shared" si="1304"/>
        <v>0</v>
      </c>
      <c r="BD747" s="9">
        <f t="shared" si="1305"/>
        <v>60.7</v>
      </c>
      <c r="BE747" s="9">
        <f t="shared" si="1306"/>
        <v>0</v>
      </c>
      <c r="BF747" s="9">
        <f t="shared" si="1307"/>
        <v>71.5</v>
      </c>
      <c r="BG747" s="9">
        <f t="shared" si="1307"/>
        <v>0</v>
      </c>
      <c r="BH747" s="4"/>
      <c r="BI747" s="18"/>
      <c r="BJ747" s="4"/>
      <c r="BK747" s="4"/>
      <c r="BL747" s="4"/>
    </row>
    <row r="748" spans="1:64" x14ac:dyDescent="0.2">
      <c r="A748" s="40">
        <v>1663</v>
      </c>
      <c r="B748" s="36" t="s">
        <v>609</v>
      </c>
      <c r="C748" s="11">
        <v>3405.5999999999995</v>
      </c>
      <c r="D748" s="9">
        <v>789.2</v>
      </c>
      <c r="E748" s="9">
        <v>2616.3999999999996</v>
      </c>
      <c r="F748" s="9">
        <v>1648.2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800</v>
      </c>
      <c r="R748" s="9">
        <v>168.2</v>
      </c>
      <c r="S748" s="9">
        <v>0</v>
      </c>
      <c r="T748" s="9">
        <v>0</v>
      </c>
      <c r="U748" s="21">
        <v>0</v>
      </c>
      <c r="V748" s="59">
        <f t="shared" si="1287"/>
        <v>0</v>
      </c>
      <c r="W748" s="9"/>
      <c r="X748" s="9">
        <f t="shared" si="1288"/>
        <v>0</v>
      </c>
      <c r="Y748" s="9"/>
      <c r="Z748" s="9"/>
      <c r="AA748" s="9"/>
      <c r="AB748" s="9">
        <f t="shared" si="1289"/>
        <v>0</v>
      </c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48"/>
      <c r="AO748" s="11">
        <f t="shared" si="1290"/>
        <v>3405.5999999999995</v>
      </c>
      <c r="AP748" s="9">
        <f t="shared" si="1291"/>
        <v>789.2</v>
      </c>
      <c r="AQ748" s="9">
        <f t="shared" si="1292"/>
        <v>2616.3999999999996</v>
      </c>
      <c r="AR748" s="9">
        <f t="shared" si="1293"/>
        <v>1648.2</v>
      </c>
      <c r="AS748" s="9">
        <f t="shared" si="1294"/>
        <v>0</v>
      </c>
      <c r="AT748" s="9">
        <f t="shared" si="1295"/>
        <v>0</v>
      </c>
      <c r="AU748" s="9">
        <f t="shared" si="1296"/>
        <v>0</v>
      </c>
      <c r="AV748" s="9">
        <f t="shared" si="1297"/>
        <v>0</v>
      </c>
      <c r="AW748" s="9">
        <f t="shared" si="1298"/>
        <v>0</v>
      </c>
      <c r="AX748" s="9">
        <f t="shared" si="1299"/>
        <v>0</v>
      </c>
      <c r="AY748" s="9">
        <f t="shared" si="1300"/>
        <v>0</v>
      </c>
      <c r="AZ748" s="9">
        <f t="shared" si="1301"/>
        <v>0</v>
      </c>
      <c r="BA748" s="9">
        <f t="shared" si="1302"/>
        <v>0</v>
      </c>
      <c r="BB748" s="9">
        <f t="shared" si="1303"/>
        <v>0</v>
      </c>
      <c r="BC748" s="9">
        <f t="shared" si="1304"/>
        <v>800</v>
      </c>
      <c r="BD748" s="9">
        <f t="shared" si="1305"/>
        <v>168.2</v>
      </c>
      <c r="BE748" s="9">
        <f t="shared" si="1306"/>
        <v>0</v>
      </c>
      <c r="BF748" s="9">
        <f t="shared" si="1307"/>
        <v>0</v>
      </c>
      <c r="BG748" s="9">
        <f t="shared" si="1307"/>
        <v>0</v>
      </c>
      <c r="BH748" s="4"/>
      <c r="BI748" s="18"/>
      <c r="BJ748" s="4"/>
      <c r="BK748" s="4"/>
      <c r="BL748" s="4"/>
    </row>
    <row r="749" spans="1:64" x14ac:dyDescent="0.2">
      <c r="A749" s="40">
        <v>1664</v>
      </c>
      <c r="B749" s="36" t="s">
        <v>610</v>
      </c>
      <c r="C749" s="11">
        <v>3938</v>
      </c>
      <c r="D749" s="9">
        <v>1040.4000000000001</v>
      </c>
      <c r="E749" s="9">
        <v>2880.9</v>
      </c>
      <c r="F749" s="9">
        <v>1849.3000000000002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800</v>
      </c>
      <c r="R749" s="9">
        <v>231.6</v>
      </c>
      <c r="S749" s="9">
        <v>0</v>
      </c>
      <c r="T749" s="9">
        <v>16.7</v>
      </c>
      <c r="U749" s="21">
        <v>0</v>
      </c>
      <c r="V749" s="59">
        <f t="shared" si="1287"/>
        <v>0</v>
      </c>
      <c r="W749" s="9"/>
      <c r="X749" s="9">
        <f t="shared" si="1288"/>
        <v>0</v>
      </c>
      <c r="Y749" s="9"/>
      <c r="Z749" s="9"/>
      <c r="AA749" s="9"/>
      <c r="AB749" s="9">
        <f t="shared" si="1289"/>
        <v>0</v>
      </c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48"/>
      <c r="AO749" s="11">
        <f t="shared" si="1290"/>
        <v>3938</v>
      </c>
      <c r="AP749" s="9">
        <f t="shared" si="1291"/>
        <v>1040.4000000000001</v>
      </c>
      <c r="AQ749" s="9">
        <f t="shared" si="1292"/>
        <v>2880.9</v>
      </c>
      <c r="AR749" s="9">
        <f t="shared" si="1293"/>
        <v>1849.3000000000002</v>
      </c>
      <c r="AS749" s="9">
        <f t="shared" si="1294"/>
        <v>0</v>
      </c>
      <c r="AT749" s="9">
        <f t="shared" si="1295"/>
        <v>0</v>
      </c>
      <c r="AU749" s="9">
        <f t="shared" si="1296"/>
        <v>0</v>
      </c>
      <c r="AV749" s="9">
        <f t="shared" si="1297"/>
        <v>0</v>
      </c>
      <c r="AW749" s="9">
        <f t="shared" si="1298"/>
        <v>0</v>
      </c>
      <c r="AX749" s="9">
        <f t="shared" si="1299"/>
        <v>0</v>
      </c>
      <c r="AY749" s="9">
        <f t="shared" si="1300"/>
        <v>0</v>
      </c>
      <c r="AZ749" s="9">
        <f t="shared" si="1301"/>
        <v>0</v>
      </c>
      <c r="BA749" s="9">
        <f t="shared" si="1302"/>
        <v>0</v>
      </c>
      <c r="BB749" s="9">
        <f t="shared" si="1303"/>
        <v>0</v>
      </c>
      <c r="BC749" s="9">
        <f t="shared" si="1304"/>
        <v>800</v>
      </c>
      <c r="BD749" s="9">
        <f t="shared" si="1305"/>
        <v>231.6</v>
      </c>
      <c r="BE749" s="9">
        <f t="shared" si="1306"/>
        <v>0</v>
      </c>
      <c r="BF749" s="9">
        <f t="shared" si="1307"/>
        <v>16.7</v>
      </c>
      <c r="BG749" s="9">
        <f t="shared" si="1307"/>
        <v>0</v>
      </c>
      <c r="BH749" s="4"/>
      <c r="BI749" s="18"/>
      <c r="BJ749" s="4"/>
      <c r="BK749" s="4"/>
      <c r="BL749" s="4"/>
    </row>
    <row r="750" spans="1:64" x14ac:dyDescent="0.2">
      <c r="A750" s="40">
        <v>1665</v>
      </c>
      <c r="B750" s="36" t="s">
        <v>611</v>
      </c>
      <c r="C750" s="11">
        <v>1215.0999999999999</v>
      </c>
      <c r="D750" s="9">
        <v>1091.8</v>
      </c>
      <c r="E750" s="9">
        <v>123.3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123.3</v>
      </c>
      <c r="S750" s="9">
        <v>0</v>
      </c>
      <c r="T750" s="9">
        <v>0</v>
      </c>
      <c r="U750" s="21">
        <v>0</v>
      </c>
      <c r="V750" s="59">
        <f t="shared" si="1287"/>
        <v>0</v>
      </c>
      <c r="W750" s="9"/>
      <c r="X750" s="9">
        <f t="shared" si="1288"/>
        <v>0</v>
      </c>
      <c r="Y750" s="9"/>
      <c r="Z750" s="9"/>
      <c r="AA750" s="9"/>
      <c r="AB750" s="9">
        <f t="shared" si="1289"/>
        <v>0</v>
      </c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48"/>
      <c r="AO750" s="11">
        <f t="shared" si="1290"/>
        <v>1215.0999999999999</v>
      </c>
      <c r="AP750" s="9">
        <f t="shared" si="1291"/>
        <v>1091.8</v>
      </c>
      <c r="AQ750" s="9">
        <f t="shared" si="1292"/>
        <v>123.3</v>
      </c>
      <c r="AR750" s="9">
        <f t="shared" si="1293"/>
        <v>0</v>
      </c>
      <c r="AS750" s="9">
        <f t="shared" si="1294"/>
        <v>0</v>
      </c>
      <c r="AT750" s="9">
        <f t="shared" si="1295"/>
        <v>0</v>
      </c>
      <c r="AU750" s="9">
        <f t="shared" si="1296"/>
        <v>0</v>
      </c>
      <c r="AV750" s="9">
        <f t="shared" si="1297"/>
        <v>0</v>
      </c>
      <c r="AW750" s="9">
        <f t="shared" si="1298"/>
        <v>0</v>
      </c>
      <c r="AX750" s="9">
        <f t="shared" si="1299"/>
        <v>0</v>
      </c>
      <c r="AY750" s="9">
        <f t="shared" si="1300"/>
        <v>0</v>
      </c>
      <c r="AZ750" s="9">
        <f t="shared" si="1301"/>
        <v>0</v>
      </c>
      <c r="BA750" s="9">
        <f t="shared" si="1302"/>
        <v>0</v>
      </c>
      <c r="BB750" s="9">
        <f t="shared" si="1303"/>
        <v>0</v>
      </c>
      <c r="BC750" s="9">
        <f t="shared" si="1304"/>
        <v>0</v>
      </c>
      <c r="BD750" s="9">
        <f t="shared" si="1305"/>
        <v>123.3</v>
      </c>
      <c r="BE750" s="9">
        <f t="shared" si="1306"/>
        <v>0</v>
      </c>
      <c r="BF750" s="9">
        <f t="shared" si="1307"/>
        <v>0</v>
      </c>
      <c r="BG750" s="9">
        <f t="shared" si="1307"/>
        <v>0</v>
      </c>
      <c r="BH750" s="4"/>
      <c r="BI750" s="18"/>
      <c r="BJ750" s="4"/>
      <c r="BK750" s="4"/>
      <c r="BL750" s="4"/>
    </row>
    <row r="751" spans="1:64" x14ac:dyDescent="0.2">
      <c r="A751" s="40">
        <v>1666</v>
      </c>
      <c r="B751" s="36" t="s">
        <v>368</v>
      </c>
      <c r="C751" s="11">
        <v>1946.8</v>
      </c>
      <c r="D751" s="9">
        <v>1082.2</v>
      </c>
      <c r="E751" s="9">
        <v>820.09999999999991</v>
      </c>
      <c r="F751" s="9">
        <v>701.09999999999991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119</v>
      </c>
      <c r="S751" s="9">
        <v>0</v>
      </c>
      <c r="T751" s="9">
        <v>44.5</v>
      </c>
      <c r="U751" s="21">
        <v>0</v>
      </c>
      <c r="V751" s="59">
        <f t="shared" si="1287"/>
        <v>0</v>
      </c>
      <c r="W751" s="9"/>
      <c r="X751" s="9">
        <f t="shared" si="1288"/>
        <v>0</v>
      </c>
      <c r="Y751" s="9"/>
      <c r="Z751" s="9"/>
      <c r="AA751" s="9"/>
      <c r="AB751" s="9">
        <f t="shared" si="1289"/>
        <v>0</v>
      </c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48"/>
      <c r="AO751" s="11">
        <f t="shared" si="1290"/>
        <v>1946.8</v>
      </c>
      <c r="AP751" s="9">
        <f t="shared" si="1291"/>
        <v>1082.2</v>
      </c>
      <c r="AQ751" s="9">
        <f t="shared" si="1292"/>
        <v>820.09999999999991</v>
      </c>
      <c r="AR751" s="9">
        <f t="shared" si="1293"/>
        <v>701.09999999999991</v>
      </c>
      <c r="AS751" s="9">
        <f t="shared" si="1294"/>
        <v>0</v>
      </c>
      <c r="AT751" s="9">
        <f t="shared" si="1295"/>
        <v>0</v>
      </c>
      <c r="AU751" s="9">
        <f t="shared" si="1296"/>
        <v>0</v>
      </c>
      <c r="AV751" s="9">
        <f t="shared" si="1297"/>
        <v>0</v>
      </c>
      <c r="AW751" s="9">
        <f t="shared" si="1298"/>
        <v>0</v>
      </c>
      <c r="AX751" s="9">
        <f t="shared" si="1299"/>
        <v>0</v>
      </c>
      <c r="AY751" s="9">
        <f t="shared" si="1300"/>
        <v>0</v>
      </c>
      <c r="AZ751" s="9">
        <f t="shared" si="1301"/>
        <v>0</v>
      </c>
      <c r="BA751" s="9">
        <f t="shared" si="1302"/>
        <v>0</v>
      </c>
      <c r="BB751" s="9">
        <f t="shared" si="1303"/>
        <v>0</v>
      </c>
      <c r="BC751" s="9">
        <f t="shared" si="1304"/>
        <v>0</v>
      </c>
      <c r="BD751" s="9">
        <f t="shared" si="1305"/>
        <v>119</v>
      </c>
      <c r="BE751" s="9">
        <f t="shared" si="1306"/>
        <v>0</v>
      </c>
      <c r="BF751" s="9">
        <f t="shared" si="1307"/>
        <v>44.5</v>
      </c>
      <c r="BG751" s="9">
        <f t="shared" si="1307"/>
        <v>0</v>
      </c>
      <c r="BH751" s="4"/>
      <c r="BI751" s="18"/>
      <c r="BJ751" s="4"/>
      <c r="BK751" s="4"/>
      <c r="BL751" s="4"/>
    </row>
    <row r="752" spans="1:64" x14ac:dyDescent="0.2">
      <c r="A752" s="40">
        <v>1667</v>
      </c>
      <c r="B752" s="36" t="s">
        <v>28</v>
      </c>
      <c r="C752" s="11">
        <v>2551.3000000000002</v>
      </c>
      <c r="D752" s="9">
        <v>948.2</v>
      </c>
      <c r="E752" s="9">
        <v>1184.4000000000001</v>
      </c>
      <c r="F752" s="9">
        <v>1000.8000000000001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0</v>
      </c>
      <c r="Q752" s="9">
        <v>0</v>
      </c>
      <c r="R752" s="9">
        <v>183.6</v>
      </c>
      <c r="S752" s="9">
        <v>0</v>
      </c>
      <c r="T752" s="9">
        <v>418.7</v>
      </c>
      <c r="U752" s="21">
        <v>0</v>
      </c>
      <c r="V752" s="59">
        <f t="shared" si="1287"/>
        <v>0</v>
      </c>
      <c r="W752" s="9"/>
      <c r="X752" s="9">
        <f t="shared" si="1288"/>
        <v>0</v>
      </c>
      <c r="Y752" s="9"/>
      <c r="Z752" s="9"/>
      <c r="AA752" s="9"/>
      <c r="AB752" s="9">
        <f t="shared" si="1289"/>
        <v>0</v>
      </c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48"/>
      <c r="AO752" s="11">
        <f t="shared" si="1290"/>
        <v>2551.3000000000002</v>
      </c>
      <c r="AP752" s="9">
        <f t="shared" si="1291"/>
        <v>948.2</v>
      </c>
      <c r="AQ752" s="9">
        <f t="shared" si="1292"/>
        <v>1184.4000000000001</v>
      </c>
      <c r="AR752" s="9">
        <f t="shared" si="1293"/>
        <v>1000.8000000000001</v>
      </c>
      <c r="AS752" s="9">
        <f t="shared" si="1294"/>
        <v>0</v>
      </c>
      <c r="AT752" s="9">
        <f t="shared" si="1295"/>
        <v>0</v>
      </c>
      <c r="AU752" s="9">
        <f t="shared" si="1296"/>
        <v>0</v>
      </c>
      <c r="AV752" s="9">
        <f t="shared" si="1297"/>
        <v>0</v>
      </c>
      <c r="AW752" s="9">
        <f t="shared" si="1298"/>
        <v>0</v>
      </c>
      <c r="AX752" s="9">
        <f t="shared" si="1299"/>
        <v>0</v>
      </c>
      <c r="AY752" s="9">
        <f t="shared" si="1300"/>
        <v>0</v>
      </c>
      <c r="AZ752" s="9">
        <f t="shared" si="1301"/>
        <v>0</v>
      </c>
      <c r="BA752" s="9">
        <f t="shared" si="1302"/>
        <v>0</v>
      </c>
      <c r="BB752" s="9">
        <f t="shared" si="1303"/>
        <v>0</v>
      </c>
      <c r="BC752" s="9">
        <f t="shared" si="1304"/>
        <v>0</v>
      </c>
      <c r="BD752" s="9">
        <f t="shared" si="1305"/>
        <v>183.6</v>
      </c>
      <c r="BE752" s="9">
        <f t="shared" si="1306"/>
        <v>0</v>
      </c>
      <c r="BF752" s="9">
        <f t="shared" si="1307"/>
        <v>418.7</v>
      </c>
      <c r="BG752" s="9">
        <f t="shared" si="1307"/>
        <v>0</v>
      </c>
      <c r="BH752" s="4"/>
      <c r="BI752" s="18"/>
      <c r="BJ752" s="4"/>
      <c r="BK752" s="4"/>
      <c r="BL752" s="4"/>
    </row>
    <row r="753" spans="1:64" x14ac:dyDescent="0.2">
      <c r="A753" s="40">
        <v>1668</v>
      </c>
      <c r="B753" s="36" t="s">
        <v>612</v>
      </c>
      <c r="C753" s="11">
        <v>4094.8999999999996</v>
      </c>
      <c r="D753" s="9">
        <v>1047.8</v>
      </c>
      <c r="E753" s="9">
        <v>2905.7999999999997</v>
      </c>
      <c r="F753" s="9">
        <v>2517.6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0</v>
      </c>
      <c r="Q753" s="9">
        <v>125</v>
      </c>
      <c r="R753" s="9">
        <v>263.2</v>
      </c>
      <c r="S753" s="9">
        <v>0</v>
      </c>
      <c r="T753" s="9">
        <v>141.30000000000001</v>
      </c>
      <c r="U753" s="21">
        <v>0</v>
      </c>
      <c r="V753" s="59">
        <f t="shared" si="1287"/>
        <v>0</v>
      </c>
      <c r="W753" s="9"/>
      <c r="X753" s="9">
        <f t="shared" si="1288"/>
        <v>0</v>
      </c>
      <c r="Y753" s="9"/>
      <c r="Z753" s="9"/>
      <c r="AA753" s="9"/>
      <c r="AB753" s="9">
        <f t="shared" si="1289"/>
        <v>0</v>
      </c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48"/>
      <c r="AO753" s="11">
        <f t="shared" si="1290"/>
        <v>4094.8999999999996</v>
      </c>
      <c r="AP753" s="9">
        <f t="shared" si="1291"/>
        <v>1047.8</v>
      </c>
      <c r="AQ753" s="9">
        <f t="shared" si="1292"/>
        <v>2905.7999999999997</v>
      </c>
      <c r="AR753" s="9">
        <f t="shared" si="1293"/>
        <v>2517.6</v>
      </c>
      <c r="AS753" s="9">
        <f t="shared" si="1294"/>
        <v>0</v>
      </c>
      <c r="AT753" s="9">
        <f t="shared" si="1295"/>
        <v>0</v>
      </c>
      <c r="AU753" s="9">
        <f t="shared" si="1296"/>
        <v>0</v>
      </c>
      <c r="AV753" s="9">
        <f t="shared" si="1297"/>
        <v>0</v>
      </c>
      <c r="AW753" s="9">
        <f t="shared" si="1298"/>
        <v>0</v>
      </c>
      <c r="AX753" s="9">
        <f t="shared" si="1299"/>
        <v>0</v>
      </c>
      <c r="AY753" s="9">
        <f t="shared" si="1300"/>
        <v>0</v>
      </c>
      <c r="AZ753" s="9">
        <f t="shared" si="1301"/>
        <v>0</v>
      </c>
      <c r="BA753" s="9">
        <f t="shared" si="1302"/>
        <v>0</v>
      </c>
      <c r="BB753" s="9">
        <f t="shared" si="1303"/>
        <v>0</v>
      </c>
      <c r="BC753" s="9">
        <f t="shared" si="1304"/>
        <v>125</v>
      </c>
      <c r="BD753" s="9">
        <f t="shared" si="1305"/>
        <v>263.2</v>
      </c>
      <c r="BE753" s="9">
        <f t="shared" si="1306"/>
        <v>0</v>
      </c>
      <c r="BF753" s="9">
        <f t="shared" si="1307"/>
        <v>141.30000000000001</v>
      </c>
      <c r="BG753" s="9">
        <f t="shared" si="1307"/>
        <v>0</v>
      </c>
      <c r="BH753" s="4"/>
      <c r="BI753" s="18"/>
      <c r="BJ753" s="4"/>
      <c r="BK753" s="4"/>
      <c r="BL753" s="4"/>
    </row>
    <row r="754" spans="1:64" x14ac:dyDescent="0.2">
      <c r="A754" s="40">
        <v>1669</v>
      </c>
      <c r="B754" s="36" t="s">
        <v>613</v>
      </c>
      <c r="C754" s="11">
        <v>2279.6999999999998</v>
      </c>
      <c r="D754" s="9">
        <v>1031.8</v>
      </c>
      <c r="E754" s="9">
        <v>1134.6999999999998</v>
      </c>
      <c r="F754" s="9">
        <v>959.29999999999973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175.4</v>
      </c>
      <c r="S754" s="9">
        <v>0</v>
      </c>
      <c r="T754" s="9">
        <v>113.2</v>
      </c>
      <c r="U754" s="21">
        <v>0</v>
      </c>
      <c r="V754" s="59">
        <f t="shared" si="1287"/>
        <v>0</v>
      </c>
      <c r="W754" s="9"/>
      <c r="X754" s="9">
        <f t="shared" si="1288"/>
        <v>0</v>
      </c>
      <c r="Y754" s="9"/>
      <c r="Z754" s="9"/>
      <c r="AA754" s="9"/>
      <c r="AB754" s="9">
        <f t="shared" si="1289"/>
        <v>0</v>
      </c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48"/>
      <c r="AO754" s="11">
        <f t="shared" si="1290"/>
        <v>2279.6999999999998</v>
      </c>
      <c r="AP754" s="9">
        <f t="shared" si="1291"/>
        <v>1031.8</v>
      </c>
      <c r="AQ754" s="9">
        <f t="shared" si="1292"/>
        <v>1134.6999999999998</v>
      </c>
      <c r="AR754" s="9">
        <f t="shared" si="1293"/>
        <v>959.29999999999973</v>
      </c>
      <c r="AS754" s="9">
        <f t="shared" si="1294"/>
        <v>0</v>
      </c>
      <c r="AT754" s="9">
        <f t="shared" si="1295"/>
        <v>0</v>
      </c>
      <c r="AU754" s="9">
        <f t="shared" si="1296"/>
        <v>0</v>
      </c>
      <c r="AV754" s="9">
        <f t="shared" si="1297"/>
        <v>0</v>
      </c>
      <c r="AW754" s="9">
        <f t="shared" si="1298"/>
        <v>0</v>
      </c>
      <c r="AX754" s="9">
        <f t="shared" si="1299"/>
        <v>0</v>
      </c>
      <c r="AY754" s="9">
        <f t="shared" si="1300"/>
        <v>0</v>
      </c>
      <c r="AZ754" s="9">
        <f t="shared" si="1301"/>
        <v>0</v>
      </c>
      <c r="BA754" s="9">
        <f t="shared" si="1302"/>
        <v>0</v>
      </c>
      <c r="BB754" s="9">
        <f t="shared" si="1303"/>
        <v>0</v>
      </c>
      <c r="BC754" s="9">
        <f t="shared" si="1304"/>
        <v>0</v>
      </c>
      <c r="BD754" s="9">
        <f t="shared" si="1305"/>
        <v>175.4</v>
      </c>
      <c r="BE754" s="9">
        <f t="shared" si="1306"/>
        <v>0</v>
      </c>
      <c r="BF754" s="9">
        <f t="shared" si="1307"/>
        <v>113.2</v>
      </c>
      <c r="BG754" s="9">
        <f t="shared" si="1307"/>
        <v>0</v>
      </c>
      <c r="BH754" s="4"/>
      <c r="BI754" s="18"/>
      <c r="BJ754" s="4"/>
      <c r="BK754" s="4"/>
      <c r="BL754" s="4"/>
    </row>
    <row r="755" spans="1:64" x14ac:dyDescent="0.2">
      <c r="A755" s="40">
        <v>1670</v>
      </c>
      <c r="B755" s="36" t="s">
        <v>614</v>
      </c>
      <c r="C755" s="11">
        <v>1637.4</v>
      </c>
      <c r="D755" s="9">
        <v>959.2</v>
      </c>
      <c r="E755" s="9">
        <v>678.19999999999993</v>
      </c>
      <c r="F755" s="9">
        <v>616.9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61.3</v>
      </c>
      <c r="S755" s="9">
        <v>0</v>
      </c>
      <c r="T755" s="9">
        <v>0</v>
      </c>
      <c r="U755" s="21">
        <v>0</v>
      </c>
      <c r="V755" s="59">
        <f t="shared" si="1287"/>
        <v>0</v>
      </c>
      <c r="W755" s="9"/>
      <c r="X755" s="9">
        <f t="shared" si="1288"/>
        <v>0</v>
      </c>
      <c r="Y755" s="9"/>
      <c r="Z755" s="9"/>
      <c r="AA755" s="9"/>
      <c r="AB755" s="9">
        <f t="shared" si="1289"/>
        <v>0</v>
      </c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48"/>
      <c r="AO755" s="11">
        <f t="shared" si="1290"/>
        <v>1637.4</v>
      </c>
      <c r="AP755" s="9">
        <f t="shared" si="1291"/>
        <v>959.2</v>
      </c>
      <c r="AQ755" s="9">
        <f t="shared" si="1292"/>
        <v>678.19999999999993</v>
      </c>
      <c r="AR755" s="9">
        <f t="shared" si="1293"/>
        <v>616.9</v>
      </c>
      <c r="AS755" s="9">
        <f t="shared" si="1294"/>
        <v>0</v>
      </c>
      <c r="AT755" s="9">
        <f t="shared" si="1295"/>
        <v>0</v>
      </c>
      <c r="AU755" s="9">
        <f t="shared" si="1296"/>
        <v>0</v>
      </c>
      <c r="AV755" s="9">
        <f t="shared" si="1297"/>
        <v>0</v>
      </c>
      <c r="AW755" s="9">
        <f t="shared" si="1298"/>
        <v>0</v>
      </c>
      <c r="AX755" s="9">
        <f t="shared" si="1299"/>
        <v>0</v>
      </c>
      <c r="AY755" s="9">
        <f t="shared" si="1300"/>
        <v>0</v>
      </c>
      <c r="AZ755" s="9">
        <f t="shared" si="1301"/>
        <v>0</v>
      </c>
      <c r="BA755" s="9">
        <f t="shared" si="1302"/>
        <v>0</v>
      </c>
      <c r="BB755" s="9">
        <f t="shared" si="1303"/>
        <v>0</v>
      </c>
      <c r="BC755" s="9">
        <f t="shared" si="1304"/>
        <v>0</v>
      </c>
      <c r="BD755" s="9">
        <f t="shared" si="1305"/>
        <v>61.3</v>
      </c>
      <c r="BE755" s="9">
        <f t="shared" si="1306"/>
        <v>0</v>
      </c>
      <c r="BF755" s="9">
        <f t="shared" si="1307"/>
        <v>0</v>
      </c>
      <c r="BG755" s="9">
        <f t="shared" si="1307"/>
        <v>0</v>
      </c>
      <c r="BH755" s="4"/>
      <c r="BI755" s="18"/>
      <c r="BJ755" s="4"/>
      <c r="BK755" s="4"/>
      <c r="BL755" s="4"/>
    </row>
    <row r="756" spans="1:64" x14ac:dyDescent="0.2">
      <c r="A756" s="40">
        <v>1671</v>
      </c>
      <c r="B756" s="36" t="s">
        <v>615</v>
      </c>
      <c r="C756" s="11">
        <v>3978.7000000000003</v>
      </c>
      <c r="D756" s="9">
        <v>1044.4000000000001</v>
      </c>
      <c r="E756" s="9">
        <v>2835.7000000000003</v>
      </c>
      <c r="F756" s="9">
        <v>1947.1000000000001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0</v>
      </c>
      <c r="Q756" s="9">
        <v>650</v>
      </c>
      <c r="R756" s="9">
        <v>238.6</v>
      </c>
      <c r="S756" s="9">
        <v>0</v>
      </c>
      <c r="T756" s="9">
        <v>98.6</v>
      </c>
      <c r="U756" s="21">
        <v>0</v>
      </c>
      <c r="V756" s="59">
        <f t="shared" si="1287"/>
        <v>0</v>
      </c>
      <c r="W756" s="9"/>
      <c r="X756" s="9">
        <f t="shared" si="1288"/>
        <v>0</v>
      </c>
      <c r="Y756" s="9"/>
      <c r="Z756" s="9"/>
      <c r="AA756" s="9"/>
      <c r="AB756" s="9">
        <f t="shared" si="1289"/>
        <v>0</v>
      </c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48"/>
      <c r="AO756" s="11">
        <f t="shared" si="1290"/>
        <v>3978.7000000000003</v>
      </c>
      <c r="AP756" s="9">
        <f t="shared" si="1291"/>
        <v>1044.4000000000001</v>
      </c>
      <c r="AQ756" s="9">
        <f t="shared" si="1292"/>
        <v>2835.7000000000003</v>
      </c>
      <c r="AR756" s="9">
        <f t="shared" si="1293"/>
        <v>1947.1000000000001</v>
      </c>
      <c r="AS756" s="9">
        <f t="shared" si="1294"/>
        <v>0</v>
      </c>
      <c r="AT756" s="9">
        <f t="shared" si="1295"/>
        <v>0</v>
      </c>
      <c r="AU756" s="9">
        <f t="shared" si="1296"/>
        <v>0</v>
      </c>
      <c r="AV756" s="9">
        <f t="shared" si="1297"/>
        <v>0</v>
      </c>
      <c r="AW756" s="9">
        <f t="shared" si="1298"/>
        <v>0</v>
      </c>
      <c r="AX756" s="9">
        <f t="shared" si="1299"/>
        <v>0</v>
      </c>
      <c r="AY756" s="9">
        <f t="shared" si="1300"/>
        <v>0</v>
      </c>
      <c r="AZ756" s="9">
        <f t="shared" si="1301"/>
        <v>0</v>
      </c>
      <c r="BA756" s="9">
        <f t="shared" si="1302"/>
        <v>0</v>
      </c>
      <c r="BB756" s="9">
        <f t="shared" si="1303"/>
        <v>0</v>
      </c>
      <c r="BC756" s="9">
        <f t="shared" si="1304"/>
        <v>650</v>
      </c>
      <c r="BD756" s="9">
        <f t="shared" si="1305"/>
        <v>238.6</v>
      </c>
      <c r="BE756" s="9">
        <f t="shared" si="1306"/>
        <v>0</v>
      </c>
      <c r="BF756" s="9">
        <f t="shared" si="1307"/>
        <v>98.6</v>
      </c>
      <c r="BG756" s="9">
        <f t="shared" si="1307"/>
        <v>0</v>
      </c>
      <c r="BH756" s="4"/>
      <c r="BI756" s="18"/>
      <c r="BJ756" s="4"/>
      <c r="BK756" s="4"/>
      <c r="BL756" s="4"/>
    </row>
    <row r="757" spans="1:64" x14ac:dyDescent="0.2">
      <c r="A757" s="40">
        <v>1672</v>
      </c>
      <c r="B757" s="36" t="s">
        <v>616</v>
      </c>
      <c r="C757" s="11">
        <v>2920.7999999999997</v>
      </c>
      <c r="D757" s="9">
        <v>934.7</v>
      </c>
      <c r="E757" s="9">
        <v>1802.5</v>
      </c>
      <c r="F757" s="9">
        <v>1101.5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0</v>
      </c>
      <c r="Q757" s="9">
        <v>600</v>
      </c>
      <c r="R757" s="9">
        <v>101</v>
      </c>
      <c r="S757" s="9">
        <v>0</v>
      </c>
      <c r="T757" s="9">
        <v>183.6</v>
      </c>
      <c r="U757" s="21">
        <v>0</v>
      </c>
      <c r="V757" s="59">
        <f t="shared" si="1287"/>
        <v>0</v>
      </c>
      <c r="W757" s="9"/>
      <c r="X757" s="9">
        <f t="shared" si="1288"/>
        <v>0</v>
      </c>
      <c r="Y757" s="9"/>
      <c r="Z757" s="9"/>
      <c r="AA757" s="9"/>
      <c r="AB757" s="9">
        <f t="shared" si="1289"/>
        <v>0</v>
      </c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48"/>
      <c r="AO757" s="11">
        <f t="shared" si="1290"/>
        <v>2920.7999999999997</v>
      </c>
      <c r="AP757" s="9">
        <f t="shared" si="1291"/>
        <v>934.7</v>
      </c>
      <c r="AQ757" s="9">
        <f t="shared" si="1292"/>
        <v>1802.5</v>
      </c>
      <c r="AR757" s="9">
        <f t="shared" si="1293"/>
        <v>1101.5</v>
      </c>
      <c r="AS757" s="9">
        <f t="shared" si="1294"/>
        <v>0</v>
      </c>
      <c r="AT757" s="9">
        <f t="shared" si="1295"/>
        <v>0</v>
      </c>
      <c r="AU757" s="9">
        <f t="shared" si="1296"/>
        <v>0</v>
      </c>
      <c r="AV757" s="9">
        <f t="shared" si="1297"/>
        <v>0</v>
      </c>
      <c r="AW757" s="9">
        <f t="shared" si="1298"/>
        <v>0</v>
      </c>
      <c r="AX757" s="9">
        <f t="shared" si="1299"/>
        <v>0</v>
      </c>
      <c r="AY757" s="9">
        <f t="shared" si="1300"/>
        <v>0</v>
      </c>
      <c r="AZ757" s="9">
        <f t="shared" si="1301"/>
        <v>0</v>
      </c>
      <c r="BA757" s="9">
        <f t="shared" si="1302"/>
        <v>0</v>
      </c>
      <c r="BB757" s="9">
        <f t="shared" si="1303"/>
        <v>0</v>
      </c>
      <c r="BC757" s="9">
        <f t="shared" si="1304"/>
        <v>600</v>
      </c>
      <c r="BD757" s="9">
        <f t="shared" si="1305"/>
        <v>101</v>
      </c>
      <c r="BE757" s="9">
        <f t="shared" si="1306"/>
        <v>0</v>
      </c>
      <c r="BF757" s="9">
        <f t="shared" si="1307"/>
        <v>183.6</v>
      </c>
      <c r="BG757" s="9">
        <f t="shared" si="1307"/>
        <v>0</v>
      </c>
      <c r="BH757" s="4"/>
      <c r="BI757" s="18"/>
      <c r="BJ757" s="4"/>
      <c r="BK757" s="4"/>
      <c r="BL757" s="4"/>
    </row>
    <row r="758" spans="1:64" x14ac:dyDescent="0.2">
      <c r="A758" s="40">
        <v>1673</v>
      </c>
      <c r="B758" s="36" t="s">
        <v>617</v>
      </c>
      <c r="C758" s="11">
        <v>1299</v>
      </c>
      <c r="D758" s="9">
        <v>390.5</v>
      </c>
      <c r="E758" s="9">
        <v>677.2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0</v>
      </c>
      <c r="Q758" s="9">
        <v>600</v>
      </c>
      <c r="R758" s="9">
        <v>77.2</v>
      </c>
      <c r="S758" s="9">
        <v>0</v>
      </c>
      <c r="T758" s="9">
        <v>231.3</v>
      </c>
      <c r="U758" s="21">
        <v>0</v>
      </c>
      <c r="V758" s="59">
        <f t="shared" si="1287"/>
        <v>0</v>
      </c>
      <c r="W758" s="9"/>
      <c r="X758" s="9">
        <f t="shared" si="1288"/>
        <v>0</v>
      </c>
      <c r="Y758" s="9"/>
      <c r="Z758" s="9"/>
      <c r="AA758" s="9"/>
      <c r="AB758" s="9">
        <f t="shared" si="1289"/>
        <v>0</v>
      </c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48"/>
      <c r="AO758" s="11">
        <f t="shared" si="1290"/>
        <v>1299</v>
      </c>
      <c r="AP758" s="9">
        <f t="shared" si="1291"/>
        <v>390.5</v>
      </c>
      <c r="AQ758" s="9">
        <f t="shared" si="1292"/>
        <v>677.2</v>
      </c>
      <c r="AR758" s="9">
        <f t="shared" si="1293"/>
        <v>0</v>
      </c>
      <c r="AS758" s="9">
        <f t="shared" si="1294"/>
        <v>0</v>
      </c>
      <c r="AT758" s="9">
        <f t="shared" si="1295"/>
        <v>0</v>
      </c>
      <c r="AU758" s="9">
        <f t="shared" si="1296"/>
        <v>0</v>
      </c>
      <c r="AV758" s="9">
        <f t="shared" si="1297"/>
        <v>0</v>
      </c>
      <c r="AW758" s="9">
        <f t="shared" si="1298"/>
        <v>0</v>
      </c>
      <c r="AX758" s="9">
        <f t="shared" si="1299"/>
        <v>0</v>
      </c>
      <c r="AY758" s="9">
        <f t="shared" si="1300"/>
        <v>0</v>
      </c>
      <c r="AZ758" s="9">
        <f t="shared" si="1301"/>
        <v>0</v>
      </c>
      <c r="BA758" s="9">
        <f t="shared" si="1302"/>
        <v>0</v>
      </c>
      <c r="BB758" s="9">
        <f t="shared" si="1303"/>
        <v>0</v>
      </c>
      <c r="BC758" s="9">
        <f t="shared" si="1304"/>
        <v>600</v>
      </c>
      <c r="BD758" s="9">
        <f t="shared" si="1305"/>
        <v>77.2</v>
      </c>
      <c r="BE758" s="9">
        <f t="shared" si="1306"/>
        <v>0</v>
      </c>
      <c r="BF758" s="9">
        <f t="shared" si="1307"/>
        <v>231.3</v>
      </c>
      <c r="BG758" s="9">
        <f t="shared" si="1307"/>
        <v>0</v>
      </c>
      <c r="BH758" s="4"/>
      <c r="BI758" s="4"/>
      <c r="BJ758" s="4"/>
      <c r="BK758" s="4"/>
      <c r="BL758" s="4"/>
    </row>
    <row r="759" spans="1:64" x14ac:dyDescent="0.2">
      <c r="A759" s="40">
        <v>1675</v>
      </c>
      <c r="B759" s="36" t="s">
        <v>618</v>
      </c>
      <c r="C759" s="11">
        <v>1918.3</v>
      </c>
      <c r="D759" s="9">
        <v>1037</v>
      </c>
      <c r="E759" s="9">
        <v>881.3</v>
      </c>
      <c r="F759" s="9">
        <v>416.50000000000006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0</v>
      </c>
      <c r="Q759" s="9">
        <v>400</v>
      </c>
      <c r="R759" s="9">
        <v>64.8</v>
      </c>
      <c r="S759" s="9">
        <v>0</v>
      </c>
      <c r="T759" s="9">
        <v>0</v>
      </c>
      <c r="U759" s="21">
        <v>0</v>
      </c>
      <c r="V759" s="59">
        <f t="shared" si="1287"/>
        <v>0</v>
      </c>
      <c r="W759" s="9"/>
      <c r="X759" s="9">
        <f t="shared" si="1288"/>
        <v>0</v>
      </c>
      <c r="Y759" s="9"/>
      <c r="Z759" s="9"/>
      <c r="AA759" s="9"/>
      <c r="AB759" s="9">
        <f t="shared" si="1289"/>
        <v>0</v>
      </c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48"/>
      <c r="AO759" s="11">
        <f t="shared" si="1290"/>
        <v>1918.3</v>
      </c>
      <c r="AP759" s="9">
        <f t="shared" si="1291"/>
        <v>1037</v>
      </c>
      <c r="AQ759" s="9">
        <f t="shared" si="1292"/>
        <v>881.3</v>
      </c>
      <c r="AR759" s="9">
        <f t="shared" si="1293"/>
        <v>416.50000000000006</v>
      </c>
      <c r="AS759" s="9">
        <f t="shared" si="1294"/>
        <v>0</v>
      </c>
      <c r="AT759" s="9">
        <f t="shared" si="1295"/>
        <v>0</v>
      </c>
      <c r="AU759" s="9">
        <f t="shared" si="1296"/>
        <v>0</v>
      </c>
      <c r="AV759" s="9">
        <f t="shared" si="1297"/>
        <v>0</v>
      </c>
      <c r="AW759" s="9">
        <f t="shared" si="1298"/>
        <v>0</v>
      </c>
      <c r="AX759" s="9">
        <f t="shared" si="1299"/>
        <v>0</v>
      </c>
      <c r="AY759" s="9">
        <f t="shared" si="1300"/>
        <v>0</v>
      </c>
      <c r="AZ759" s="9">
        <f t="shared" si="1301"/>
        <v>0</v>
      </c>
      <c r="BA759" s="9">
        <f t="shared" si="1302"/>
        <v>0</v>
      </c>
      <c r="BB759" s="9">
        <f t="shared" si="1303"/>
        <v>0</v>
      </c>
      <c r="BC759" s="9">
        <f t="shared" si="1304"/>
        <v>400</v>
      </c>
      <c r="BD759" s="9">
        <f t="shared" si="1305"/>
        <v>64.8</v>
      </c>
      <c r="BE759" s="9">
        <f t="shared" si="1306"/>
        <v>0</v>
      </c>
      <c r="BF759" s="9">
        <f t="shared" si="1307"/>
        <v>0</v>
      </c>
      <c r="BG759" s="9">
        <f t="shared" si="1307"/>
        <v>0</v>
      </c>
      <c r="BH759" s="4"/>
      <c r="BI759" s="4"/>
      <c r="BJ759" s="4"/>
      <c r="BK759" s="4"/>
      <c r="BL759" s="4"/>
    </row>
    <row r="760" spans="1:64" x14ac:dyDescent="0.2">
      <c r="A760" s="40">
        <v>1676</v>
      </c>
      <c r="B760" s="36" t="s">
        <v>619</v>
      </c>
      <c r="C760" s="11">
        <v>2656.7000000000003</v>
      </c>
      <c r="D760" s="9">
        <v>981.1</v>
      </c>
      <c r="E760" s="9">
        <v>1649.1000000000001</v>
      </c>
      <c r="F760" s="9">
        <v>1486.4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162.69999999999999</v>
      </c>
      <c r="S760" s="9">
        <v>0</v>
      </c>
      <c r="T760" s="9">
        <v>26.5</v>
      </c>
      <c r="U760" s="21">
        <v>0</v>
      </c>
      <c r="V760" s="59">
        <f t="shared" si="1287"/>
        <v>0</v>
      </c>
      <c r="W760" s="9"/>
      <c r="X760" s="9">
        <f t="shared" si="1288"/>
        <v>0</v>
      </c>
      <c r="Y760" s="9"/>
      <c r="Z760" s="9"/>
      <c r="AA760" s="9"/>
      <c r="AB760" s="9">
        <f t="shared" si="1289"/>
        <v>0</v>
      </c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48"/>
      <c r="AO760" s="11">
        <f t="shared" si="1290"/>
        <v>2656.7000000000003</v>
      </c>
      <c r="AP760" s="9">
        <f t="shared" si="1291"/>
        <v>981.1</v>
      </c>
      <c r="AQ760" s="9">
        <f t="shared" si="1292"/>
        <v>1649.1000000000001</v>
      </c>
      <c r="AR760" s="9">
        <f t="shared" si="1293"/>
        <v>1486.4</v>
      </c>
      <c r="AS760" s="9">
        <f t="shared" si="1294"/>
        <v>0</v>
      </c>
      <c r="AT760" s="9">
        <f t="shared" si="1295"/>
        <v>0</v>
      </c>
      <c r="AU760" s="9">
        <f t="shared" si="1296"/>
        <v>0</v>
      </c>
      <c r="AV760" s="9">
        <f t="shared" si="1297"/>
        <v>0</v>
      </c>
      <c r="AW760" s="9">
        <f t="shared" si="1298"/>
        <v>0</v>
      </c>
      <c r="AX760" s="9">
        <f t="shared" si="1299"/>
        <v>0</v>
      </c>
      <c r="AY760" s="9">
        <f t="shared" si="1300"/>
        <v>0</v>
      </c>
      <c r="AZ760" s="9">
        <f t="shared" si="1301"/>
        <v>0</v>
      </c>
      <c r="BA760" s="9">
        <f t="shared" si="1302"/>
        <v>0</v>
      </c>
      <c r="BB760" s="9">
        <f t="shared" si="1303"/>
        <v>0</v>
      </c>
      <c r="BC760" s="9">
        <f t="shared" si="1304"/>
        <v>0</v>
      </c>
      <c r="BD760" s="9">
        <f t="shared" si="1305"/>
        <v>162.69999999999999</v>
      </c>
      <c r="BE760" s="9">
        <f t="shared" si="1306"/>
        <v>0</v>
      </c>
      <c r="BF760" s="9">
        <f t="shared" si="1307"/>
        <v>26.5</v>
      </c>
      <c r="BG760" s="9">
        <f t="shared" si="1307"/>
        <v>0</v>
      </c>
      <c r="BH760" s="4"/>
      <c r="BI760" s="4"/>
      <c r="BJ760" s="4"/>
      <c r="BK760" s="4"/>
      <c r="BL760" s="4"/>
    </row>
    <row r="761" spans="1:64" x14ac:dyDescent="0.2">
      <c r="A761" s="40">
        <v>1677</v>
      </c>
      <c r="B761" s="36" t="s">
        <v>620</v>
      </c>
      <c r="C761" s="11">
        <v>3635.2000000000003</v>
      </c>
      <c r="D761" s="9">
        <v>1116.5</v>
      </c>
      <c r="E761" s="9">
        <v>2332.9</v>
      </c>
      <c r="F761" s="9">
        <v>1828.4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0</v>
      </c>
      <c r="Q761" s="9">
        <v>300</v>
      </c>
      <c r="R761" s="9">
        <v>204.5</v>
      </c>
      <c r="S761" s="9">
        <v>0</v>
      </c>
      <c r="T761" s="9">
        <v>185.8</v>
      </c>
      <c r="U761" s="21">
        <v>0</v>
      </c>
      <c r="V761" s="59">
        <f t="shared" si="1287"/>
        <v>0</v>
      </c>
      <c r="W761" s="9"/>
      <c r="X761" s="9">
        <f t="shared" si="1288"/>
        <v>0</v>
      </c>
      <c r="Y761" s="9"/>
      <c r="Z761" s="9"/>
      <c r="AA761" s="9"/>
      <c r="AB761" s="9">
        <f t="shared" si="1289"/>
        <v>0</v>
      </c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48"/>
      <c r="AO761" s="11">
        <f t="shared" si="1290"/>
        <v>3635.2000000000003</v>
      </c>
      <c r="AP761" s="9">
        <f t="shared" si="1291"/>
        <v>1116.5</v>
      </c>
      <c r="AQ761" s="9">
        <f t="shared" si="1292"/>
        <v>2332.9</v>
      </c>
      <c r="AR761" s="9">
        <f t="shared" si="1293"/>
        <v>1828.4</v>
      </c>
      <c r="AS761" s="9">
        <f t="shared" si="1294"/>
        <v>0</v>
      </c>
      <c r="AT761" s="9">
        <f t="shared" si="1295"/>
        <v>0</v>
      </c>
      <c r="AU761" s="9">
        <f t="shared" si="1296"/>
        <v>0</v>
      </c>
      <c r="AV761" s="9">
        <f t="shared" si="1297"/>
        <v>0</v>
      </c>
      <c r="AW761" s="9">
        <f t="shared" si="1298"/>
        <v>0</v>
      </c>
      <c r="AX761" s="9">
        <f t="shared" si="1299"/>
        <v>0</v>
      </c>
      <c r="AY761" s="9">
        <f t="shared" si="1300"/>
        <v>0</v>
      </c>
      <c r="AZ761" s="9">
        <f t="shared" si="1301"/>
        <v>0</v>
      </c>
      <c r="BA761" s="9">
        <f t="shared" si="1302"/>
        <v>0</v>
      </c>
      <c r="BB761" s="9">
        <f t="shared" si="1303"/>
        <v>0</v>
      </c>
      <c r="BC761" s="9">
        <f t="shared" si="1304"/>
        <v>300</v>
      </c>
      <c r="BD761" s="9">
        <f t="shared" si="1305"/>
        <v>204.5</v>
      </c>
      <c r="BE761" s="9">
        <f t="shared" si="1306"/>
        <v>0</v>
      </c>
      <c r="BF761" s="9">
        <f t="shared" si="1307"/>
        <v>185.8</v>
      </c>
      <c r="BG761" s="9">
        <f t="shared" si="1307"/>
        <v>0</v>
      </c>
      <c r="BH761" s="4"/>
      <c r="BI761" s="4"/>
      <c r="BJ761" s="4"/>
      <c r="BK761" s="4"/>
      <c r="BL761" s="4"/>
    </row>
    <row r="762" spans="1:64" x14ac:dyDescent="0.2">
      <c r="A762" s="40">
        <v>1678</v>
      </c>
      <c r="B762" s="36" t="s">
        <v>621</v>
      </c>
      <c r="C762" s="11">
        <v>1710.2999999999997</v>
      </c>
      <c r="D762" s="9">
        <v>771.8</v>
      </c>
      <c r="E762" s="9">
        <v>888.39999999999986</v>
      </c>
      <c r="F762" s="9">
        <v>819.39999999999986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69</v>
      </c>
      <c r="S762" s="9">
        <v>0</v>
      </c>
      <c r="T762" s="9">
        <v>50.1</v>
      </c>
      <c r="U762" s="21">
        <v>0</v>
      </c>
      <c r="V762" s="59">
        <f t="shared" si="1287"/>
        <v>0</v>
      </c>
      <c r="W762" s="9"/>
      <c r="X762" s="9">
        <f t="shared" si="1288"/>
        <v>0</v>
      </c>
      <c r="Y762" s="9"/>
      <c r="Z762" s="9"/>
      <c r="AA762" s="9"/>
      <c r="AB762" s="9">
        <f t="shared" si="1289"/>
        <v>0</v>
      </c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48"/>
      <c r="AO762" s="11">
        <f t="shared" si="1290"/>
        <v>1710.2999999999997</v>
      </c>
      <c r="AP762" s="9">
        <f t="shared" si="1291"/>
        <v>771.8</v>
      </c>
      <c r="AQ762" s="9">
        <f t="shared" si="1292"/>
        <v>888.39999999999986</v>
      </c>
      <c r="AR762" s="9">
        <f t="shared" si="1293"/>
        <v>819.39999999999986</v>
      </c>
      <c r="AS762" s="9">
        <f t="shared" si="1294"/>
        <v>0</v>
      </c>
      <c r="AT762" s="9">
        <f t="shared" si="1295"/>
        <v>0</v>
      </c>
      <c r="AU762" s="9">
        <f t="shared" si="1296"/>
        <v>0</v>
      </c>
      <c r="AV762" s="9">
        <f t="shared" si="1297"/>
        <v>0</v>
      </c>
      <c r="AW762" s="9">
        <f t="shared" si="1298"/>
        <v>0</v>
      </c>
      <c r="AX762" s="9">
        <f t="shared" si="1299"/>
        <v>0</v>
      </c>
      <c r="AY762" s="9">
        <f t="shared" si="1300"/>
        <v>0</v>
      </c>
      <c r="AZ762" s="9">
        <f t="shared" si="1301"/>
        <v>0</v>
      </c>
      <c r="BA762" s="9">
        <f t="shared" si="1302"/>
        <v>0</v>
      </c>
      <c r="BB762" s="9">
        <f t="shared" si="1303"/>
        <v>0</v>
      </c>
      <c r="BC762" s="9">
        <f t="shared" si="1304"/>
        <v>0</v>
      </c>
      <c r="BD762" s="9">
        <f t="shared" si="1305"/>
        <v>69</v>
      </c>
      <c r="BE762" s="9">
        <f t="shared" si="1306"/>
        <v>0</v>
      </c>
      <c r="BF762" s="9">
        <f t="shared" si="1307"/>
        <v>50.1</v>
      </c>
      <c r="BG762" s="9">
        <f t="shared" si="1307"/>
        <v>0</v>
      </c>
      <c r="BH762" s="4"/>
      <c r="BI762" s="4"/>
      <c r="BJ762" s="4"/>
      <c r="BK762" s="4"/>
      <c r="BL762" s="4"/>
    </row>
    <row r="763" spans="1:64" x14ac:dyDescent="0.2">
      <c r="A763" s="40">
        <v>1679</v>
      </c>
      <c r="B763" s="36" t="s">
        <v>622</v>
      </c>
      <c r="C763" s="11">
        <v>3337.7</v>
      </c>
      <c r="D763" s="9">
        <v>735.5</v>
      </c>
      <c r="E763" s="9">
        <v>2333</v>
      </c>
      <c r="F763" s="9">
        <v>1501.9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0</v>
      </c>
      <c r="Q763" s="9">
        <v>700</v>
      </c>
      <c r="R763" s="9">
        <v>131.1</v>
      </c>
      <c r="S763" s="9">
        <v>0</v>
      </c>
      <c r="T763" s="9">
        <v>269.2</v>
      </c>
      <c r="U763" s="21">
        <v>0</v>
      </c>
      <c r="V763" s="59">
        <f t="shared" si="1287"/>
        <v>0</v>
      </c>
      <c r="W763" s="9"/>
      <c r="X763" s="9">
        <f t="shared" si="1288"/>
        <v>0</v>
      </c>
      <c r="Y763" s="9"/>
      <c r="Z763" s="9"/>
      <c r="AA763" s="9"/>
      <c r="AB763" s="9">
        <f t="shared" si="1289"/>
        <v>0</v>
      </c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48"/>
      <c r="AO763" s="11">
        <f t="shared" si="1290"/>
        <v>3337.7</v>
      </c>
      <c r="AP763" s="9">
        <f t="shared" si="1291"/>
        <v>735.5</v>
      </c>
      <c r="AQ763" s="9">
        <f t="shared" si="1292"/>
        <v>2333</v>
      </c>
      <c r="AR763" s="9">
        <f t="shared" si="1293"/>
        <v>1501.9</v>
      </c>
      <c r="AS763" s="9">
        <f t="shared" si="1294"/>
        <v>0</v>
      </c>
      <c r="AT763" s="9">
        <f t="shared" si="1295"/>
        <v>0</v>
      </c>
      <c r="AU763" s="9">
        <f t="shared" si="1296"/>
        <v>0</v>
      </c>
      <c r="AV763" s="9">
        <f t="shared" si="1297"/>
        <v>0</v>
      </c>
      <c r="AW763" s="9">
        <f t="shared" si="1298"/>
        <v>0</v>
      </c>
      <c r="AX763" s="9">
        <f t="shared" si="1299"/>
        <v>0</v>
      </c>
      <c r="AY763" s="9">
        <f t="shared" si="1300"/>
        <v>0</v>
      </c>
      <c r="AZ763" s="9">
        <f t="shared" si="1301"/>
        <v>0</v>
      </c>
      <c r="BA763" s="9">
        <f t="shared" si="1302"/>
        <v>0</v>
      </c>
      <c r="BB763" s="9">
        <f t="shared" si="1303"/>
        <v>0</v>
      </c>
      <c r="BC763" s="9">
        <f t="shared" si="1304"/>
        <v>700</v>
      </c>
      <c r="BD763" s="9">
        <f t="shared" si="1305"/>
        <v>131.1</v>
      </c>
      <c r="BE763" s="9">
        <f t="shared" si="1306"/>
        <v>0</v>
      </c>
      <c r="BF763" s="9">
        <f t="shared" si="1307"/>
        <v>269.2</v>
      </c>
      <c r="BG763" s="9">
        <f t="shared" si="1307"/>
        <v>0</v>
      </c>
      <c r="BH763" s="4"/>
      <c r="BI763" s="4"/>
      <c r="BJ763" s="4"/>
      <c r="BK763" s="4"/>
      <c r="BL763" s="4"/>
    </row>
    <row r="764" spans="1:64" x14ac:dyDescent="0.2">
      <c r="A764" s="40">
        <v>1674</v>
      </c>
      <c r="B764" s="36" t="s">
        <v>605</v>
      </c>
      <c r="C764" s="11">
        <v>20247.800000000003</v>
      </c>
      <c r="D764" s="9">
        <v>1730.1</v>
      </c>
      <c r="E764" s="9">
        <v>18517.700000000004</v>
      </c>
      <c r="F764" s="9">
        <v>16825.800000000003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0</v>
      </c>
      <c r="R764" s="9">
        <v>1691.9</v>
      </c>
      <c r="S764" s="9">
        <v>0</v>
      </c>
      <c r="T764" s="9">
        <v>0</v>
      </c>
      <c r="U764" s="21">
        <v>0</v>
      </c>
      <c r="V764" s="59">
        <f t="shared" si="1287"/>
        <v>0</v>
      </c>
      <c r="W764" s="9"/>
      <c r="X764" s="9">
        <f t="shared" si="1288"/>
        <v>0</v>
      </c>
      <c r="Y764" s="9"/>
      <c r="Z764" s="9"/>
      <c r="AA764" s="9"/>
      <c r="AB764" s="9">
        <f t="shared" si="1289"/>
        <v>0</v>
      </c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48"/>
      <c r="AO764" s="11">
        <f t="shared" si="1290"/>
        <v>20247.800000000003</v>
      </c>
      <c r="AP764" s="9">
        <f t="shared" si="1291"/>
        <v>1730.1</v>
      </c>
      <c r="AQ764" s="9">
        <f t="shared" si="1292"/>
        <v>18517.700000000004</v>
      </c>
      <c r="AR764" s="9">
        <f t="shared" si="1293"/>
        <v>16825.800000000003</v>
      </c>
      <c r="AS764" s="9">
        <f t="shared" si="1294"/>
        <v>0</v>
      </c>
      <c r="AT764" s="9">
        <f t="shared" si="1295"/>
        <v>0</v>
      </c>
      <c r="AU764" s="9">
        <f t="shared" si="1296"/>
        <v>0</v>
      </c>
      <c r="AV764" s="9">
        <f t="shared" si="1297"/>
        <v>0</v>
      </c>
      <c r="AW764" s="9">
        <f t="shared" si="1298"/>
        <v>0</v>
      </c>
      <c r="AX764" s="9">
        <f t="shared" si="1299"/>
        <v>0</v>
      </c>
      <c r="AY764" s="9">
        <f t="shared" si="1300"/>
        <v>0</v>
      </c>
      <c r="AZ764" s="9">
        <f t="shared" si="1301"/>
        <v>0</v>
      </c>
      <c r="BA764" s="9">
        <f t="shared" si="1302"/>
        <v>0</v>
      </c>
      <c r="BB764" s="9">
        <f t="shared" si="1303"/>
        <v>0</v>
      </c>
      <c r="BC764" s="9">
        <f t="shared" si="1304"/>
        <v>0</v>
      </c>
      <c r="BD764" s="9">
        <f t="shared" si="1305"/>
        <v>1691.9</v>
      </c>
      <c r="BE764" s="9">
        <f t="shared" si="1306"/>
        <v>0</v>
      </c>
      <c r="BF764" s="9">
        <f t="shared" si="1307"/>
        <v>0</v>
      </c>
      <c r="BG764" s="9">
        <f t="shared" si="1307"/>
        <v>0</v>
      </c>
      <c r="BH764" s="4"/>
      <c r="BI764" s="4"/>
      <c r="BJ764" s="4"/>
      <c r="BK764" s="4"/>
      <c r="BL764" s="4"/>
    </row>
    <row r="765" spans="1:64" x14ac:dyDescent="0.2">
      <c r="A765" s="40">
        <v>1680</v>
      </c>
      <c r="B765" s="36" t="s">
        <v>623</v>
      </c>
      <c r="C765" s="11">
        <v>1848.3</v>
      </c>
      <c r="D765" s="9">
        <v>1036.5</v>
      </c>
      <c r="E765" s="9">
        <v>811.8</v>
      </c>
      <c r="F765" s="9">
        <v>642.6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169.2</v>
      </c>
      <c r="S765" s="9">
        <v>0</v>
      </c>
      <c r="T765" s="9">
        <v>0</v>
      </c>
      <c r="U765" s="21">
        <v>0</v>
      </c>
      <c r="V765" s="59">
        <f t="shared" si="1287"/>
        <v>0</v>
      </c>
      <c r="W765" s="9"/>
      <c r="X765" s="9">
        <f t="shared" si="1288"/>
        <v>0</v>
      </c>
      <c r="Y765" s="9"/>
      <c r="Z765" s="9"/>
      <c r="AA765" s="9"/>
      <c r="AB765" s="9">
        <f t="shared" si="1289"/>
        <v>0</v>
      </c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48"/>
      <c r="AO765" s="11">
        <f t="shared" si="1290"/>
        <v>1848.3</v>
      </c>
      <c r="AP765" s="9">
        <f t="shared" si="1291"/>
        <v>1036.5</v>
      </c>
      <c r="AQ765" s="9">
        <f t="shared" si="1292"/>
        <v>811.8</v>
      </c>
      <c r="AR765" s="9">
        <f t="shared" si="1293"/>
        <v>642.6</v>
      </c>
      <c r="AS765" s="9">
        <f t="shared" si="1294"/>
        <v>0</v>
      </c>
      <c r="AT765" s="9">
        <f t="shared" si="1295"/>
        <v>0</v>
      </c>
      <c r="AU765" s="9">
        <f t="shared" si="1296"/>
        <v>0</v>
      </c>
      <c r="AV765" s="9">
        <f t="shared" si="1297"/>
        <v>0</v>
      </c>
      <c r="AW765" s="9">
        <f t="shared" si="1298"/>
        <v>0</v>
      </c>
      <c r="AX765" s="9">
        <f t="shared" si="1299"/>
        <v>0</v>
      </c>
      <c r="AY765" s="9">
        <f t="shared" si="1300"/>
        <v>0</v>
      </c>
      <c r="AZ765" s="9">
        <f t="shared" si="1301"/>
        <v>0</v>
      </c>
      <c r="BA765" s="9">
        <f t="shared" si="1302"/>
        <v>0</v>
      </c>
      <c r="BB765" s="9">
        <f t="shared" si="1303"/>
        <v>0</v>
      </c>
      <c r="BC765" s="9">
        <f t="shared" si="1304"/>
        <v>0</v>
      </c>
      <c r="BD765" s="9">
        <f t="shared" si="1305"/>
        <v>169.2</v>
      </c>
      <c r="BE765" s="9">
        <f t="shared" si="1306"/>
        <v>0</v>
      </c>
      <c r="BF765" s="9">
        <f t="shared" si="1307"/>
        <v>0</v>
      </c>
      <c r="BG765" s="9">
        <f t="shared" si="1307"/>
        <v>0</v>
      </c>
      <c r="BH765" s="4"/>
      <c r="BI765" s="4"/>
      <c r="BJ765" s="4"/>
      <c r="BK765" s="4"/>
      <c r="BL765" s="4"/>
    </row>
    <row r="766" spans="1:64" x14ac:dyDescent="0.2">
      <c r="A766" s="40">
        <v>1681</v>
      </c>
      <c r="B766" s="36" t="s">
        <v>624</v>
      </c>
      <c r="C766" s="11">
        <v>4635</v>
      </c>
      <c r="D766" s="9">
        <v>1199.9000000000001</v>
      </c>
      <c r="E766" s="9">
        <v>3221.6</v>
      </c>
      <c r="F766" s="9">
        <v>1476.7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1500</v>
      </c>
      <c r="R766" s="9">
        <v>244.9</v>
      </c>
      <c r="S766" s="9">
        <v>0</v>
      </c>
      <c r="T766" s="9">
        <v>213.5</v>
      </c>
      <c r="U766" s="21">
        <v>0</v>
      </c>
      <c r="V766" s="59">
        <f t="shared" si="1287"/>
        <v>0</v>
      </c>
      <c r="W766" s="9"/>
      <c r="X766" s="9">
        <f t="shared" si="1288"/>
        <v>0</v>
      </c>
      <c r="Y766" s="9"/>
      <c r="Z766" s="9"/>
      <c r="AA766" s="9"/>
      <c r="AB766" s="9">
        <f t="shared" si="1289"/>
        <v>0</v>
      </c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48"/>
      <c r="AO766" s="11">
        <f t="shared" si="1290"/>
        <v>4635</v>
      </c>
      <c r="AP766" s="9">
        <f t="shared" si="1291"/>
        <v>1199.9000000000001</v>
      </c>
      <c r="AQ766" s="9">
        <f t="shared" si="1292"/>
        <v>3221.6</v>
      </c>
      <c r="AR766" s="9">
        <f t="shared" si="1293"/>
        <v>1476.7</v>
      </c>
      <c r="AS766" s="9">
        <f t="shared" si="1294"/>
        <v>0</v>
      </c>
      <c r="AT766" s="9">
        <f t="shared" si="1295"/>
        <v>0</v>
      </c>
      <c r="AU766" s="9">
        <f t="shared" si="1296"/>
        <v>0</v>
      </c>
      <c r="AV766" s="9">
        <f t="shared" si="1297"/>
        <v>0</v>
      </c>
      <c r="AW766" s="9">
        <f t="shared" si="1298"/>
        <v>0</v>
      </c>
      <c r="AX766" s="9">
        <f t="shared" si="1299"/>
        <v>0</v>
      </c>
      <c r="AY766" s="9">
        <f t="shared" si="1300"/>
        <v>0</v>
      </c>
      <c r="AZ766" s="9">
        <f t="shared" si="1301"/>
        <v>0</v>
      </c>
      <c r="BA766" s="9">
        <f t="shared" si="1302"/>
        <v>0</v>
      </c>
      <c r="BB766" s="9">
        <f t="shared" si="1303"/>
        <v>0</v>
      </c>
      <c r="BC766" s="9">
        <f t="shared" si="1304"/>
        <v>1500</v>
      </c>
      <c r="BD766" s="9">
        <f t="shared" si="1305"/>
        <v>244.9</v>
      </c>
      <c r="BE766" s="9">
        <f t="shared" si="1306"/>
        <v>0</v>
      </c>
      <c r="BF766" s="9">
        <f t="shared" si="1307"/>
        <v>213.5</v>
      </c>
      <c r="BG766" s="9">
        <f t="shared" si="1307"/>
        <v>0</v>
      </c>
      <c r="BH766" s="4"/>
      <c r="BI766" s="4"/>
      <c r="BJ766" s="4"/>
      <c r="BK766" s="4"/>
      <c r="BL766" s="4"/>
    </row>
    <row r="767" spans="1:64" x14ac:dyDescent="0.2">
      <c r="A767" s="40">
        <v>1682</v>
      </c>
      <c r="B767" s="36" t="s">
        <v>625</v>
      </c>
      <c r="C767" s="11">
        <v>2425.5</v>
      </c>
      <c r="D767" s="9">
        <v>1093.3</v>
      </c>
      <c r="E767" s="9">
        <v>1332.2</v>
      </c>
      <c r="F767" s="9">
        <v>1135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197.2</v>
      </c>
      <c r="S767" s="9">
        <v>0</v>
      </c>
      <c r="T767" s="9">
        <v>0</v>
      </c>
      <c r="U767" s="21">
        <v>0</v>
      </c>
      <c r="V767" s="59">
        <f t="shared" si="1287"/>
        <v>0</v>
      </c>
      <c r="W767" s="9"/>
      <c r="X767" s="9">
        <f t="shared" si="1288"/>
        <v>0</v>
      </c>
      <c r="Y767" s="9"/>
      <c r="Z767" s="9"/>
      <c r="AA767" s="9"/>
      <c r="AB767" s="9">
        <f t="shared" si="1289"/>
        <v>0</v>
      </c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48"/>
      <c r="AO767" s="11">
        <f t="shared" si="1290"/>
        <v>2425.5</v>
      </c>
      <c r="AP767" s="9">
        <f t="shared" si="1291"/>
        <v>1093.3</v>
      </c>
      <c r="AQ767" s="9">
        <f t="shared" si="1292"/>
        <v>1332.2</v>
      </c>
      <c r="AR767" s="9">
        <f t="shared" si="1293"/>
        <v>1135</v>
      </c>
      <c r="AS767" s="9">
        <f t="shared" si="1294"/>
        <v>0</v>
      </c>
      <c r="AT767" s="9">
        <f t="shared" si="1295"/>
        <v>0</v>
      </c>
      <c r="AU767" s="9">
        <f t="shared" si="1296"/>
        <v>0</v>
      </c>
      <c r="AV767" s="9">
        <f t="shared" si="1297"/>
        <v>0</v>
      </c>
      <c r="AW767" s="9">
        <f t="shared" si="1298"/>
        <v>0</v>
      </c>
      <c r="AX767" s="9">
        <f t="shared" si="1299"/>
        <v>0</v>
      </c>
      <c r="AY767" s="9">
        <f t="shared" si="1300"/>
        <v>0</v>
      </c>
      <c r="AZ767" s="9">
        <f t="shared" si="1301"/>
        <v>0</v>
      </c>
      <c r="BA767" s="9">
        <f t="shared" si="1302"/>
        <v>0</v>
      </c>
      <c r="BB767" s="9">
        <f t="shared" si="1303"/>
        <v>0</v>
      </c>
      <c r="BC767" s="9">
        <f t="shared" si="1304"/>
        <v>0</v>
      </c>
      <c r="BD767" s="9">
        <f t="shared" si="1305"/>
        <v>197.2</v>
      </c>
      <c r="BE767" s="9">
        <f t="shared" si="1306"/>
        <v>0</v>
      </c>
      <c r="BF767" s="9">
        <f t="shared" si="1307"/>
        <v>0</v>
      </c>
      <c r="BG767" s="9">
        <f t="shared" si="1307"/>
        <v>0</v>
      </c>
      <c r="BH767" s="4"/>
      <c r="BI767" s="18"/>
      <c r="BJ767" s="4"/>
      <c r="BK767" s="4"/>
      <c r="BL767" s="4"/>
    </row>
    <row r="768" spans="1:64" x14ac:dyDescent="0.2">
      <c r="A768" s="40">
        <v>1684</v>
      </c>
      <c r="B768" s="36" t="s">
        <v>627</v>
      </c>
      <c r="C768" s="11">
        <v>940.6</v>
      </c>
      <c r="D768" s="9">
        <v>129</v>
      </c>
      <c r="E768" s="9">
        <v>690.9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600</v>
      </c>
      <c r="R768" s="9">
        <v>90.9</v>
      </c>
      <c r="S768" s="9">
        <v>0</v>
      </c>
      <c r="T768" s="9">
        <v>120.7</v>
      </c>
      <c r="U768" s="21">
        <v>0</v>
      </c>
      <c r="V768" s="59">
        <f t="shared" si="1287"/>
        <v>0</v>
      </c>
      <c r="W768" s="9"/>
      <c r="X768" s="9">
        <f t="shared" si="1288"/>
        <v>0</v>
      </c>
      <c r="Y768" s="9"/>
      <c r="Z768" s="9"/>
      <c r="AA768" s="9"/>
      <c r="AB768" s="9">
        <f t="shared" si="1289"/>
        <v>0</v>
      </c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48"/>
      <c r="AO768" s="11">
        <f t="shared" si="1290"/>
        <v>940.6</v>
      </c>
      <c r="AP768" s="9">
        <f t="shared" si="1291"/>
        <v>129</v>
      </c>
      <c r="AQ768" s="9">
        <f t="shared" si="1292"/>
        <v>690.9</v>
      </c>
      <c r="AR768" s="9">
        <f t="shared" si="1293"/>
        <v>0</v>
      </c>
      <c r="AS768" s="9">
        <f t="shared" si="1294"/>
        <v>0</v>
      </c>
      <c r="AT768" s="9">
        <f t="shared" si="1295"/>
        <v>0</v>
      </c>
      <c r="AU768" s="9">
        <f t="shared" si="1296"/>
        <v>0</v>
      </c>
      <c r="AV768" s="9">
        <f t="shared" si="1297"/>
        <v>0</v>
      </c>
      <c r="AW768" s="9">
        <f t="shared" si="1298"/>
        <v>0</v>
      </c>
      <c r="AX768" s="9">
        <f t="shared" si="1299"/>
        <v>0</v>
      </c>
      <c r="AY768" s="9">
        <f t="shared" si="1300"/>
        <v>0</v>
      </c>
      <c r="AZ768" s="9">
        <f t="shared" si="1301"/>
        <v>0</v>
      </c>
      <c r="BA768" s="9">
        <f t="shared" si="1302"/>
        <v>0</v>
      </c>
      <c r="BB768" s="9">
        <f t="shared" si="1303"/>
        <v>0</v>
      </c>
      <c r="BC768" s="9">
        <f t="shared" si="1304"/>
        <v>600</v>
      </c>
      <c r="BD768" s="9">
        <f t="shared" si="1305"/>
        <v>90.9</v>
      </c>
      <c r="BE768" s="9">
        <f t="shared" si="1306"/>
        <v>0</v>
      </c>
      <c r="BF768" s="9">
        <f t="shared" si="1307"/>
        <v>120.7</v>
      </c>
      <c r="BG768" s="9">
        <f t="shared" si="1307"/>
        <v>0</v>
      </c>
      <c r="BH768" s="4"/>
      <c r="BI768" s="4"/>
      <c r="BJ768" s="4"/>
      <c r="BK768" s="4"/>
      <c r="BL768" s="4"/>
    </row>
    <row r="769" spans="1:64" x14ac:dyDescent="0.2">
      <c r="A769" s="40">
        <v>1683</v>
      </c>
      <c r="B769" s="36" t="s">
        <v>626</v>
      </c>
      <c r="C769" s="11">
        <v>4109.8</v>
      </c>
      <c r="D769" s="9">
        <v>1246.5</v>
      </c>
      <c r="E769" s="9">
        <v>2791.3</v>
      </c>
      <c r="F769" s="9">
        <v>2463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328.3</v>
      </c>
      <c r="S769" s="9">
        <v>0</v>
      </c>
      <c r="T769" s="9">
        <v>72</v>
      </c>
      <c r="U769" s="21">
        <v>0</v>
      </c>
      <c r="V769" s="59">
        <f t="shared" si="1287"/>
        <v>0</v>
      </c>
      <c r="W769" s="9"/>
      <c r="X769" s="9">
        <f t="shared" si="1288"/>
        <v>0</v>
      </c>
      <c r="Y769" s="9"/>
      <c r="Z769" s="9"/>
      <c r="AA769" s="9"/>
      <c r="AB769" s="9">
        <f t="shared" si="1289"/>
        <v>0</v>
      </c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48"/>
      <c r="AO769" s="11">
        <f t="shared" si="1290"/>
        <v>4109.8</v>
      </c>
      <c r="AP769" s="9">
        <f t="shared" si="1291"/>
        <v>1246.5</v>
      </c>
      <c r="AQ769" s="9">
        <f t="shared" si="1292"/>
        <v>2791.3</v>
      </c>
      <c r="AR769" s="9">
        <f t="shared" si="1293"/>
        <v>2463</v>
      </c>
      <c r="AS769" s="9">
        <f t="shared" si="1294"/>
        <v>0</v>
      </c>
      <c r="AT769" s="9">
        <f t="shared" si="1295"/>
        <v>0</v>
      </c>
      <c r="AU769" s="9">
        <f t="shared" si="1296"/>
        <v>0</v>
      </c>
      <c r="AV769" s="9">
        <f t="shared" si="1297"/>
        <v>0</v>
      </c>
      <c r="AW769" s="9">
        <f t="shared" si="1298"/>
        <v>0</v>
      </c>
      <c r="AX769" s="9">
        <f t="shared" si="1299"/>
        <v>0</v>
      </c>
      <c r="AY769" s="9">
        <f t="shared" si="1300"/>
        <v>0</v>
      </c>
      <c r="AZ769" s="9">
        <f t="shared" si="1301"/>
        <v>0</v>
      </c>
      <c r="BA769" s="9">
        <f t="shared" si="1302"/>
        <v>0</v>
      </c>
      <c r="BB769" s="9">
        <f t="shared" si="1303"/>
        <v>0</v>
      </c>
      <c r="BC769" s="9">
        <f t="shared" si="1304"/>
        <v>0</v>
      </c>
      <c r="BD769" s="9">
        <f t="shared" si="1305"/>
        <v>328.3</v>
      </c>
      <c r="BE769" s="9">
        <f t="shared" si="1306"/>
        <v>0</v>
      </c>
      <c r="BF769" s="9">
        <f t="shared" si="1307"/>
        <v>72</v>
      </c>
      <c r="BG769" s="9">
        <f t="shared" si="1307"/>
        <v>0</v>
      </c>
      <c r="BH769" s="4"/>
      <c r="BI769" s="18"/>
      <c r="BJ769" s="4"/>
      <c r="BK769" s="4"/>
      <c r="BL769" s="4"/>
    </row>
    <row r="770" spans="1:64" ht="10.5" customHeight="1" x14ac:dyDescent="0.2">
      <c r="A770" s="40"/>
      <c r="B770" s="36"/>
      <c r="C770" s="11">
        <v>0</v>
      </c>
      <c r="D770" s="9"/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>
        <v>0</v>
      </c>
      <c r="N770" s="9"/>
      <c r="O770" s="9"/>
      <c r="P770" s="9">
        <v>0</v>
      </c>
      <c r="Q770" s="9">
        <v>0</v>
      </c>
      <c r="R770" s="9"/>
      <c r="S770" s="9">
        <v>0</v>
      </c>
      <c r="T770" s="9"/>
      <c r="U770" s="21"/>
      <c r="V770" s="59">
        <v>0</v>
      </c>
      <c r="W770" s="9">
        <v>0</v>
      </c>
      <c r="X770" s="9">
        <v>0</v>
      </c>
      <c r="Y770" s="9">
        <f>AR770-F770</f>
        <v>0</v>
      </c>
      <c r="Z770" s="9"/>
      <c r="AA770" s="9">
        <f>AT770-H770</f>
        <v>0</v>
      </c>
      <c r="AB770" s="9">
        <v>0</v>
      </c>
      <c r="AC770" s="9">
        <f>AV770-J770</f>
        <v>0</v>
      </c>
      <c r="AD770" s="9">
        <f>AW770-K770</f>
        <v>0</v>
      </c>
      <c r="AE770" s="9">
        <f>AX770-L770</f>
        <v>0</v>
      </c>
      <c r="AF770" s="9">
        <f>AY770-M770</f>
        <v>0</v>
      </c>
      <c r="AG770" s="9">
        <f>AZ770-N770</f>
        <v>0</v>
      </c>
      <c r="AH770" s="9">
        <f t="shared" si="1258"/>
        <v>0</v>
      </c>
      <c r="AI770" s="9">
        <v>0</v>
      </c>
      <c r="AJ770" s="9">
        <v>0</v>
      </c>
      <c r="AK770" s="9">
        <f>BD770-R770</f>
        <v>0</v>
      </c>
      <c r="AL770" s="9">
        <v>0</v>
      </c>
      <c r="AM770" s="9">
        <v>0</v>
      </c>
      <c r="AN770" s="48"/>
      <c r="AO770" s="11">
        <v>0</v>
      </c>
      <c r="AP770" s="9"/>
      <c r="AQ770" s="9">
        <v>0</v>
      </c>
      <c r="AR770" s="9">
        <v>0</v>
      </c>
      <c r="AS770" s="9">
        <f>Z770</f>
        <v>0</v>
      </c>
      <c r="AT770" s="9">
        <v>0</v>
      </c>
      <c r="AU770" s="9">
        <v>0</v>
      </c>
      <c r="AV770" s="9">
        <v>0</v>
      </c>
      <c r="AW770" s="9">
        <v>0</v>
      </c>
      <c r="AX770" s="9">
        <v>0</v>
      </c>
      <c r="AY770" s="9">
        <v>0</v>
      </c>
      <c r="AZ770" s="9"/>
      <c r="BA770" s="9"/>
      <c r="BB770" s="9">
        <v>0</v>
      </c>
      <c r="BC770" s="9">
        <v>0</v>
      </c>
      <c r="BD770" s="9"/>
      <c r="BE770" s="9">
        <v>0</v>
      </c>
      <c r="BF770" s="8"/>
      <c r="BG770" s="9"/>
      <c r="BH770" s="4"/>
      <c r="BI770" s="18"/>
      <c r="BJ770" s="4"/>
      <c r="BK770" s="4"/>
      <c r="BL770" s="4"/>
    </row>
    <row r="771" spans="1:64" s="3" customFormat="1" x14ac:dyDescent="0.2">
      <c r="A771" s="41"/>
      <c r="B771" s="35" t="s">
        <v>75</v>
      </c>
      <c r="C771" s="10">
        <v>291655.79999999993</v>
      </c>
      <c r="D771" s="8">
        <v>60128.299999999996</v>
      </c>
      <c r="E771" s="8">
        <v>224618.7</v>
      </c>
      <c r="F771" s="8">
        <v>178647.2</v>
      </c>
      <c r="G771" s="8">
        <v>0</v>
      </c>
      <c r="H771" s="8">
        <v>4123.8999999999996</v>
      </c>
      <c r="I771" s="8">
        <v>4796.2999999999993</v>
      </c>
      <c r="J771" s="8">
        <v>1789.1</v>
      </c>
      <c r="K771" s="8">
        <v>2000</v>
      </c>
      <c r="L771" s="8">
        <v>0</v>
      </c>
      <c r="M771" s="8">
        <v>608.79999999999995</v>
      </c>
      <c r="N771" s="8">
        <v>132.9</v>
      </c>
      <c r="O771" s="8">
        <v>265.5</v>
      </c>
      <c r="P771" s="8">
        <v>0</v>
      </c>
      <c r="Q771" s="8">
        <v>9900</v>
      </c>
      <c r="R771" s="8">
        <v>23963</v>
      </c>
      <c r="S771" s="8">
        <v>3188.3</v>
      </c>
      <c r="T771" s="8">
        <v>6908.8</v>
      </c>
      <c r="U771" s="19">
        <v>0</v>
      </c>
      <c r="V771" s="58">
        <f>V772+V773</f>
        <v>259.2</v>
      </c>
      <c r="W771" s="8">
        <f t="shared" ref="W771:AB771" si="1308">W772+W773</f>
        <v>0</v>
      </c>
      <c r="X771" s="8">
        <f t="shared" si="1308"/>
        <v>259.2</v>
      </c>
      <c r="Y771" s="8">
        <f t="shared" ref="Y771:AA771" si="1309">Y772+Y773</f>
        <v>0</v>
      </c>
      <c r="Z771" s="8">
        <f t="shared" si="1309"/>
        <v>0</v>
      </c>
      <c r="AA771" s="8">
        <f t="shared" si="1309"/>
        <v>0</v>
      </c>
      <c r="AB771" s="8">
        <f t="shared" si="1308"/>
        <v>0</v>
      </c>
      <c r="AC771" s="8">
        <f t="shared" ref="AC771:AL771" si="1310">AC772+AC773</f>
        <v>0</v>
      </c>
      <c r="AD771" s="8">
        <f t="shared" si="1310"/>
        <v>0</v>
      </c>
      <c r="AE771" s="8">
        <f t="shared" si="1310"/>
        <v>0</v>
      </c>
      <c r="AF771" s="8">
        <f t="shared" si="1310"/>
        <v>0</v>
      </c>
      <c r="AG771" s="8">
        <f t="shared" si="1310"/>
        <v>0</v>
      </c>
      <c r="AH771" s="8">
        <f t="shared" si="1310"/>
        <v>0</v>
      </c>
      <c r="AI771" s="8">
        <f t="shared" si="1310"/>
        <v>0</v>
      </c>
      <c r="AJ771" s="8">
        <f t="shared" si="1310"/>
        <v>0</v>
      </c>
      <c r="AK771" s="8">
        <f t="shared" si="1310"/>
        <v>0</v>
      </c>
      <c r="AL771" s="8">
        <f t="shared" si="1310"/>
        <v>259.2</v>
      </c>
      <c r="AM771" s="8">
        <f t="shared" ref="AM771:AN771" si="1311">AM772+AM773</f>
        <v>0</v>
      </c>
      <c r="AN771" s="8">
        <f t="shared" si="1311"/>
        <v>0</v>
      </c>
      <c r="AO771" s="10">
        <f>AO772+AO773</f>
        <v>291915</v>
      </c>
      <c r="AP771" s="8">
        <f t="shared" ref="AP771" si="1312">AP772+AP773</f>
        <v>60128.299999999996</v>
      </c>
      <c r="AQ771" s="8">
        <f t="shared" ref="AQ771:BE771" si="1313">AQ772+AQ773</f>
        <v>224877.90000000002</v>
      </c>
      <c r="AR771" s="8">
        <f t="shared" si="1313"/>
        <v>178647.2</v>
      </c>
      <c r="AS771" s="8">
        <f t="shared" ref="AS771" si="1314">AS772+AS773</f>
        <v>0</v>
      </c>
      <c r="AT771" s="8">
        <f t="shared" si="1313"/>
        <v>4123.8999999999996</v>
      </c>
      <c r="AU771" s="8">
        <f t="shared" si="1313"/>
        <v>4796.2999999999993</v>
      </c>
      <c r="AV771" s="8">
        <f t="shared" si="1313"/>
        <v>1789.1</v>
      </c>
      <c r="AW771" s="8">
        <f t="shared" si="1313"/>
        <v>2000</v>
      </c>
      <c r="AX771" s="8">
        <f t="shared" si="1313"/>
        <v>0</v>
      </c>
      <c r="AY771" s="8">
        <f t="shared" si="1313"/>
        <v>608.79999999999995</v>
      </c>
      <c r="AZ771" s="8">
        <f t="shared" ref="AZ771:BA771" si="1315">AZ772+AZ773</f>
        <v>132.9</v>
      </c>
      <c r="BA771" s="8">
        <f t="shared" si="1315"/>
        <v>265.5</v>
      </c>
      <c r="BB771" s="8">
        <f t="shared" si="1313"/>
        <v>0</v>
      </c>
      <c r="BC771" s="8">
        <f t="shared" ref="BC771:BD771" si="1316">BC772+BC773</f>
        <v>9900</v>
      </c>
      <c r="BD771" s="8">
        <f t="shared" si="1316"/>
        <v>23963</v>
      </c>
      <c r="BE771" s="8">
        <f t="shared" si="1313"/>
        <v>3447.5</v>
      </c>
      <c r="BF771" s="8">
        <f t="shared" ref="BF771:BG771" si="1317">BF772+BF773</f>
        <v>6908.8</v>
      </c>
      <c r="BG771" s="8">
        <f t="shared" si="1317"/>
        <v>0</v>
      </c>
      <c r="BH771" s="7"/>
      <c r="BI771" s="18"/>
      <c r="BJ771" s="7"/>
      <c r="BK771" s="4"/>
      <c r="BL771" s="4"/>
    </row>
    <row r="772" spans="1:64" s="3" customFormat="1" x14ac:dyDescent="0.2">
      <c r="A772" s="41"/>
      <c r="B772" s="35" t="s">
        <v>830</v>
      </c>
      <c r="C772" s="10">
        <v>188828.19999999998</v>
      </c>
      <c r="D772" s="8">
        <v>33685</v>
      </c>
      <c r="E772" s="8">
        <v>149963.19999999998</v>
      </c>
      <c r="F772" s="8">
        <v>120883.90000000001</v>
      </c>
      <c r="G772" s="8">
        <v>0</v>
      </c>
      <c r="H772" s="8">
        <v>4123.8999999999996</v>
      </c>
      <c r="I772" s="8">
        <v>4663.3999999999996</v>
      </c>
      <c r="J772" s="8">
        <v>1789.1</v>
      </c>
      <c r="K772" s="8">
        <v>2000</v>
      </c>
      <c r="L772" s="8">
        <v>0</v>
      </c>
      <c r="M772" s="8">
        <v>608.79999999999995</v>
      </c>
      <c r="N772" s="8">
        <v>0</v>
      </c>
      <c r="O772" s="8">
        <v>265.5</v>
      </c>
      <c r="P772" s="8">
        <v>0</v>
      </c>
      <c r="Q772" s="8">
        <v>600</v>
      </c>
      <c r="R772" s="8">
        <v>16503.7</v>
      </c>
      <c r="S772" s="8">
        <v>3188.3</v>
      </c>
      <c r="T772" s="8">
        <v>5180</v>
      </c>
      <c r="U772" s="19">
        <v>0</v>
      </c>
      <c r="V772" s="58">
        <f>V774</f>
        <v>259.2</v>
      </c>
      <c r="W772" s="8">
        <f t="shared" ref="W772:AB772" si="1318">W774</f>
        <v>0</v>
      </c>
      <c r="X772" s="8">
        <f t="shared" si="1318"/>
        <v>259.2</v>
      </c>
      <c r="Y772" s="8">
        <f t="shared" ref="Y772:AA772" si="1319">Y774</f>
        <v>0</v>
      </c>
      <c r="Z772" s="8">
        <f t="shared" si="1319"/>
        <v>0</v>
      </c>
      <c r="AA772" s="8">
        <f t="shared" si="1319"/>
        <v>0</v>
      </c>
      <c r="AB772" s="8">
        <f t="shared" si="1318"/>
        <v>0</v>
      </c>
      <c r="AC772" s="8">
        <f t="shared" ref="AC772:AL772" si="1320">AC774</f>
        <v>0</v>
      </c>
      <c r="AD772" s="8">
        <f t="shared" si="1320"/>
        <v>0</v>
      </c>
      <c r="AE772" s="8">
        <f t="shared" si="1320"/>
        <v>0</v>
      </c>
      <c r="AF772" s="8">
        <f t="shared" si="1320"/>
        <v>0</v>
      </c>
      <c r="AG772" s="8">
        <f t="shared" si="1320"/>
        <v>0</v>
      </c>
      <c r="AH772" s="8">
        <f t="shared" si="1320"/>
        <v>0</v>
      </c>
      <c r="AI772" s="8">
        <f t="shared" si="1320"/>
        <v>0</v>
      </c>
      <c r="AJ772" s="8">
        <f t="shared" si="1320"/>
        <v>0</v>
      </c>
      <c r="AK772" s="8">
        <f t="shared" si="1320"/>
        <v>0</v>
      </c>
      <c r="AL772" s="8">
        <f t="shared" si="1320"/>
        <v>259.2</v>
      </c>
      <c r="AM772" s="8">
        <f t="shared" ref="AM772:AN772" si="1321">AM774</f>
        <v>0</v>
      </c>
      <c r="AN772" s="8">
        <f t="shared" si="1321"/>
        <v>0</v>
      </c>
      <c r="AO772" s="10">
        <f>AO774</f>
        <v>189087.4</v>
      </c>
      <c r="AP772" s="8">
        <f t="shared" ref="AP772" si="1322">AP774</f>
        <v>33685</v>
      </c>
      <c r="AQ772" s="8">
        <f t="shared" ref="AQ772:BE772" si="1323">AQ774</f>
        <v>150222.39999999999</v>
      </c>
      <c r="AR772" s="8">
        <f t="shared" si="1323"/>
        <v>120883.90000000001</v>
      </c>
      <c r="AS772" s="8">
        <f t="shared" ref="AS772" si="1324">AS774</f>
        <v>0</v>
      </c>
      <c r="AT772" s="8">
        <f t="shared" si="1323"/>
        <v>4123.8999999999996</v>
      </c>
      <c r="AU772" s="8">
        <f t="shared" si="1323"/>
        <v>4663.3999999999996</v>
      </c>
      <c r="AV772" s="8">
        <f t="shared" si="1323"/>
        <v>1789.1</v>
      </c>
      <c r="AW772" s="8">
        <f t="shared" si="1323"/>
        <v>2000</v>
      </c>
      <c r="AX772" s="8">
        <f t="shared" si="1323"/>
        <v>0</v>
      </c>
      <c r="AY772" s="8">
        <f t="shared" si="1323"/>
        <v>608.79999999999995</v>
      </c>
      <c r="AZ772" s="8">
        <f t="shared" ref="AZ772:BA772" si="1325">AZ774</f>
        <v>0</v>
      </c>
      <c r="BA772" s="8">
        <f t="shared" si="1325"/>
        <v>265.5</v>
      </c>
      <c r="BB772" s="8">
        <f t="shared" si="1323"/>
        <v>0</v>
      </c>
      <c r="BC772" s="8">
        <f t="shared" ref="BC772:BD772" si="1326">BC774</f>
        <v>600</v>
      </c>
      <c r="BD772" s="8">
        <f t="shared" si="1326"/>
        <v>16503.7</v>
      </c>
      <c r="BE772" s="8">
        <f t="shared" si="1323"/>
        <v>3447.5</v>
      </c>
      <c r="BF772" s="8">
        <f t="shared" ref="BF772:BG772" si="1327">BF774</f>
        <v>5180</v>
      </c>
      <c r="BG772" s="8">
        <f t="shared" si="1327"/>
        <v>0</v>
      </c>
      <c r="BH772" s="7"/>
      <c r="BI772" s="18"/>
      <c r="BJ772" s="7"/>
      <c r="BK772" s="4"/>
      <c r="BL772" s="4"/>
    </row>
    <row r="773" spans="1:64" s="3" customFormat="1" x14ac:dyDescent="0.2">
      <c r="A773" s="41"/>
      <c r="B773" s="35" t="s">
        <v>831</v>
      </c>
      <c r="C773" s="10">
        <v>102827.59999999998</v>
      </c>
      <c r="D773" s="8">
        <v>26443.299999999996</v>
      </c>
      <c r="E773" s="8">
        <v>74655.500000000015</v>
      </c>
      <c r="F773" s="8">
        <v>57763.30000000001</v>
      </c>
      <c r="G773" s="8">
        <v>0</v>
      </c>
      <c r="H773" s="8">
        <v>0</v>
      </c>
      <c r="I773" s="8">
        <v>132.9</v>
      </c>
      <c r="J773" s="8">
        <v>0</v>
      </c>
      <c r="K773" s="8">
        <v>0</v>
      </c>
      <c r="L773" s="8">
        <v>0</v>
      </c>
      <c r="M773" s="8">
        <v>0</v>
      </c>
      <c r="N773" s="8">
        <v>132.9</v>
      </c>
      <c r="O773" s="8">
        <v>0</v>
      </c>
      <c r="P773" s="8">
        <v>0</v>
      </c>
      <c r="Q773" s="8">
        <v>9300</v>
      </c>
      <c r="R773" s="8">
        <v>7459.3000000000011</v>
      </c>
      <c r="S773" s="8">
        <v>0</v>
      </c>
      <c r="T773" s="8">
        <v>1728.8000000000002</v>
      </c>
      <c r="U773" s="19">
        <v>0</v>
      </c>
      <c r="V773" s="58">
        <f>SUM(V775:V802)</f>
        <v>0</v>
      </c>
      <c r="W773" s="8">
        <f t="shared" ref="W773:AB773" si="1328">SUM(W775:W802)</f>
        <v>0</v>
      </c>
      <c r="X773" s="8">
        <f t="shared" si="1328"/>
        <v>0</v>
      </c>
      <c r="Y773" s="8">
        <f t="shared" ref="Y773:AA773" si="1329">SUM(Y775:Y802)</f>
        <v>0</v>
      </c>
      <c r="Z773" s="8">
        <f t="shared" si="1329"/>
        <v>0</v>
      </c>
      <c r="AA773" s="8">
        <f t="shared" si="1329"/>
        <v>0</v>
      </c>
      <c r="AB773" s="8">
        <f t="shared" si="1328"/>
        <v>0</v>
      </c>
      <c r="AC773" s="8">
        <f t="shared" ref="AC773:AL773" si="1330">SUM(AC775:AC802)</f>
        <v>0</v>
      </c>
      <c r="AD773" s="8">
        <f t="shared" si="1330"/>
        <v>0</v>
      </c>
      <c r="AE773" s="8">
        <f t="shared" si="1330"/>
        <v>0</v>
      </c>
      <c r="AF773" s="8">
        <f t="shared" si="1330"/>
        <v>0</v>
      </c>
      <c r="AG773" s="8">
        <f t="shared" si="1330"/>
        <v>0</v>
      </c>
      <c r="AH773" s="8">
        <f t="shared" si="1330"/>
        <v>0</v>
      </c>
      <c r="AI773" s="8">
        <f t="shared" si="1330"/>
        <v>0</v>
      </c>
      <c r="AJ773" s="8">
        <f t="shared" si="1330"/>
        <v>0</v>
      </c>
      <c r="AK773" s="8">
        <f t="shared" si="1330"/>
        <v>0</v>
      </c>
      <c r="AL773" s="8">
        <f t="shared" si="1330"/>
        <v>0</v>
      </c>
      <c r="AM773" s="8">
        <f t="shared" ref="AM773:AN773" si="1331">SUM(AM775:AM802)</f>
        <v>0</v>
      </c>
      <c r="AN773" s="8">
        <f t="shared" si="1331"/>
        <v>0</v>
      </c>
      <c r="AO773" s="10">
        <f>SUM(AO775:AO802)</f>
        <v>102827.59999999998</v>
      </c>
      <c r="AP773" s="8">
        <f t="shared" ref="AP773" si="1332">SUM(AP775:AP802)</f>
        <v>26443.299999999996</v>
      </c>
      <c r="AQ773" s="8">
        <f t="shared" ref="AQ773:BE773" si="1333">SUM(AQ775:AQ802)</f>
        <v>74655.500000000015</v>
      </c>
      <c r="AR773" s="8">
        <f t="shared" si="1333"/>
        <v>57763.30000000001</v>
      </c>
      <c r="AS773" s="8">
        <f t="shared" ref="AS773" si="1334">SUM(AS775:AS802)</f>
        <v>0</v>
      </c>
      <c r="AT773" s="8">
        <f t="shared" si="1333"/>
        <v>0</v>
      </c>
      <c r="AU773" s="8">
        <f t="shared" si="1333"/>
        <v>132.9</v>
      </c>
      <c r="AV773" s="8">
        <f t="shared" si="1333"/>
        <v>0</v>
      </c>
      <c r="AW773" s="8">
        <f t="shared" si="1333"/>
        <v>0</v>
      </c>
      <c r="AX773" s="8">
        <f t="shared" si="1333"/>
        <v>0</v>
      </c>
      <c r="AY773" s="8">
        <f t="shared" si="1333"/>
        <v>0</v>
      </c>
      <c r="AZ773" s="8">
        <f t="shared" ref="AZ773:BA773" si="1335">SUM(AZ775:AZ802)</f>
        <v>132.9</v>
      </c>
      <c r="BA773" s="8">
        <f t="shared" si="1335"/>
        <v>0</v>
      </c>
      <c r="BB773" s="8">
        <f t="shared" si="1333"/>
        <v>0</v>
      </c>
      <c r="BC773" s="8">
        <f t="shared" ref="BC773:BD773" si="1336">SUM(BC775:BC802)</f>
        <v>9300</v>
      </c>
      <c r="BD773" s="8">
        <f t="shared" si="1336"/>
        <v>7459.3000000000011</v>
      </c>
      <c r="BE773" s="8">
        <f t="shared" si="1333"/>
        <v>0</v>
      </c>
      <c r="BF773" s="8">
        <f t="shared" ref="BF773:BG773" si="1337">SUM(BF775:BF802)</f>
        <v>1728.8000000000002</v>
      </c>
      <c r="BG773" s="8">
        <f t="shared" si="1337"/>
        <v>0</v>
      </c>
      <c r="BH773" s="7"/>
      <c r="BI773" s="18"/>
      <c r="BJ773" s="7"/>
      <c r="BK773" s="4"/>
      <c r="BL773" s="4"/>
    </row>
    <row r="774" spans="1:64" x14ac:dyDescent="0.2">
      <c r="A774" s="40">
        <v>1685</v>
      </c>
      <c r="B774" s="36" t="s">
        <v>20</v>
      </c>
      <c r="C774" s="11">
        <v>188828.19999999998</v>
      </c>
      <c r="D774" s="9">
        <v>33685</v>
      </c>
      <c r="E774" s="9">
        <v>149963.19999999998</v>
      </c>
      <c r="F774" s="9">
        <v>120883.90000000001</v>
      </c>
      <c r="G774" s="9">
        <v>0</v>
      </c>
      <c r="H774" s="9">
        <v>4123.8999999999996</v>
      </c>
      <c r="I774" s="9">
        <v>4663.3999999999996</v>
      </c>
      <c r="J774" s="9">
        <v>1789.1</v>
      </c>
      <c r="K774" s="9">
        <v>2000</v>
      </c>
      <c r="L774" s="9">
        <v>0</v>
      </c>
      <c r="M774" s="9">
        <v>608.79999999999995</v>
      </c>
      <c r="N774" s="9">
        <v>0</v>
      </c>
      <c r="O774" s="9">
        <v>265.5</v>
      </c>
      <c r="P774" s="9">
        <v>0</v>
      </c>
      <c r="Q774" s="9">
        <v>600</v>
      </c>
      <c r="R774" s="9">
        <v>16503.7</v>
      </c>
      <c r="S774" s="9">
        <v>3188.3</v>
      </c>
      <c r="T774" s="9">
        <v>5180</v>
      </c>
      <c r="U774" s="21">
        <v>0</v>
      </c>
      <c r="V774" s="59">
        <f t="shared" ref="V774:V802" si="1338">W774+X774+AM774+AN774</f>
        <v>259.2</v>
      </c>
      <c r="W774" s="9"/>
      <c r="X774" s="9">
        <f t="shared" ref="X774:X802" si="1339">Y774+Z774+AA774+AB774+AI774+AJ774+AK774+AL774</f>
        <v>259.2</v>
      </c>
      <c r="Y774" s="9"/>
      <c r="Z774" s="9"/>
      <c r="AA774" s="9"/>
      <c r="AB774" s="9">
        <f t="shared" ref="AB774:AB802" si="1340">SUM(AC774:AH774)</f>
        <v>0</v>
      </c>
      <c r="AC774" s="9"/>
      <c r="AD774" s="9"/>
      <c r="AE774" s="9"/>
      <c r="AF774" s="9"/>
      <c r="AG774" s="9"/>
      <c r="AH774" s="9"/>
      <c r="AI774" s="9"/>
      <c r="AJ774" s="9"/>
      <c r="AK774" s="9"/>
      <c r="AL774" s="9">
        <v>259.2</v>
      </c>
      <c r="AM774" s="9"/>
      <c r="AN774" s="48"/>
      <c r="AO774" s="11">
        <f t="shared" ref="AO774:AO802" si="1341">AP774+AQ774+BF774+BG774</f>
        <v>189087.4</v>
      </c>
      <c r="AP774" s="9">
        <f t="shared" ref="AP774:AP802" si="1342">D774+W774</f>
        <v>33685</v>
      </c>
      <c r="AQ774" s="9">
        <f t="shared" ref="AQ774:AQ802" si="1343">AR774+AS774+AT774+AU774+BB774+BC774+BD774+BE774</f>
        <v>150222.39999999999</v>
      </c>
      <c r="AR774" s="9">
        <f t="shared" ref="AR774:AR802" si="1344">F774+Y774</f>
        <v>120883.90000000001</v>
      </c>
      <c r="AS774" s="9">
        <f t="shared" ref="AS774:AS802" si="1345">G774+Z774</f>
        <v>0</v>
      </c>
      <c r="AT774" s="9">
        <f t="shared" ref="AT774:AT802" si="1346">H774+AA774</f>
        <v>4123.8999999999996</v>
      </c>
      <c r="AU774" s="9">
        <f t="shared" ref="AU774:AU802" si="1347">SUM(AV774:BA774)</f>
        <v>4663.3999999999996</v>
      </c>
      <c r="AV774" s="9">
        <f t="shared" ref="AV774:AV802" si="1348">J774+AC774</f>
        <v>1789.1</v>
      </c>
      <c r="AW774" s="9">
        <f t="shared" ref="AW774:AW802" si="1349">K774+AD774</f>
        <v>2000</v>
      </c>
      <c r="AX774" s="9">
        <f t="shared" ref="AX774:AX802" si="1350">L774+AE774</f>
        <v>0</v>
      </c>
      <c r="AY774" s="9">
        <f t="shared" ref="AY774:AY802" si="1351">M774+AF774</f>
        <v>608.79999999999995</v>
      </c>
      <c r="AZ774" s="9">
        <f t="shared" ref="AZ774:AZ802" si="1352">N774+AG774</f>
        <v>0</v>
      </c>
      <c r="BA774" s="9">
        <f t="shared" ref="BA774:BA802" si="1353">O774+AH774</f>
        <v>265.5</v>
      </c>
      <c r="BB774" s="9">
        <f t="shared" ref="BB774:BB802" si="1354">P774+AI774</f>
        <v>0</v>
      </c>
      <c r="BC774" s="9">
        <f t="shared" ref="BC774:BC802" si="1355">Q774+AJ774</f>
        <v>600</v>
      </c>
      <c r="BD774" s="9">
        <f t="shared" ref="BD774:BD802" si="1356">R774+AK774</f>
        <v>16503.7</v>
      </c>
      <c r="BE774" s="9">
        <f t="shared" ref="BE774:BE802" si="1357">S774+AL774</f>
        <v>3447.5</v>
      </c>
      <c r="BF774" s="9">
        <f t="shared" ref="BF774:BG802" si="1358">T774+AM774</f>
        <v>5180</v>
      </c>
      <c r="BG774" s="9">
        <f t="shared" si="1358"/>
        <v>0</v>
      </c>
      <c r="BH774" s="4"/>
      <c r="BI774" s="18"/>
      <c r="BJ774" s="4"/>
      <c r="BK774" s="4"/>
      <c r="BL774" s="4"/>
    </row>
    <row r="775" spans="1:64" x14ac:dyDescent="0.2">
      <c r="A775" s="40">
        <v>1687</v>
      </c>
      <c r="B775" s="36" t="s">
        <v>51</v>
      </c>
      <c r="C775" s="11">
        <v>1058.5</v>
      </c>
      <c r="D775" s="9">
        <v>173.7</v>
      </c>
      <c r="E775" s="9">
        <v>884.8</v>
      </c>
      <c r="F775" s="9">
        <v>716.59999999999991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0</v>
      </c>
      <c r="Q775" s="9">
        <v>70</v>
      </c>
      <c r="R775" s="9">
        <v>98.2</v>
      </c>
      <c r="S775" s="9">
        <v>0</v>
      </c>
      <c r="T775" s="9">
        <v>0</v>
      </c>
      <c r="U775" s="21">
        <v>0</v>
      </c>
      <c r="V775" s="59">
        <f t="shared" si="1338"/>
        <v>0</v>
      </c>
      <c r="W775" s="9"/>
      <c r="X775" s="9">
        <f t="shared" si="1339"/>
        <v>0</v>
      </c>
      <c r="Y775" s="9"/>
      <c r="Z775" s="9"/>
      <c r="AA775" s="9"/>
      <c r="AB775" s="9">
        <f t="shared" si="1340"/>
        <v>0</v>
      </c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48"/>
      <c r="AO775" s="11">
        <f t="shared" si="1341"/>
        <v>1058.5</v>
      </c>
      <c r="AP775" s="9">
        <f t="shared" si="1342"/>
        <v>173.7</v>
      </c>
      <c r="AQ775" s="9">
        <f t="shared" si="1343"/>
        <v>884.8</v>
      </c>
      <c r="AR775" s="9">
        <f t="shared" si="1344"/>
        <v>716.59999999999991</v>
      </c>
      <c r="AS775" s="9">
        <f t="shared" si="1345"/>
        <v>0</v>
      </c>
      <c r="AT775" s="9">
        <f t="shared" si="1346"/>
        <v>0</v>
      </c>
      <c r="AU775" s="9">
        <f t="shared" si="1347"/>
        <v>0</v>
      </c>
      <c r="AV775" s="9">
        <f t="shared" si="1348"/>
        <v>0</v>
      </c>
      <c r="AW775" s="9">
        <f t="shared" si="1349"/>
        <v>0</v>
      </c>
      <c r="AX775" s="9">
        <f t="shared" si="1350"/>
        <v>0</v>
      </c>
      <c r="AY775" s="9">
        <f t="shared" si="1351"/>
        <v>0</v>
      </c>
      <c r="AZ775" s="9">
        <f t="shared" si="1352"/>
        <v>0</v>
      </c>
      <c r="BA775" s="9">
        <f t="shared" si="1353"/>
        <v>0</v>
      </c>
      <c r="BB775" s="9">
        <f t="shared" si="1354"/>
        <v>0</v>
      </c>
      <c r="BC775" s="9">
        <f t="shared" si="1355"/>
        <v>70</v>
      </c>
      <c r="BD775" s="9">
        <f t="shared" si="1356"/>
        <v>98.2</v>
      </c>
      <c r="BE775" s="9">
        <f t="shared" si="1357"/>
        <v>0</v>
      </c>
      <c r="BF775" s="9">
        <f t="shared" si="1358"/>
        <v>0</v>
      </c>
      <c r="BG775" s="9">
        <f t="shared" si="1358"/>
        <v>0</v>
      </c>
      <c r="BH775" s="4"/>
      <c r="BI775" s="18"/>
      <c r="BJ775" s="4"/>
      <c r="BK775" s="4"/>
      <c r="BL775" s="4"/>
    </row>
    <row r="776" spans="1:64" x14ac:dyDescent="0.2">
      <c r="A776" s="40">
        <v>1688</v>
      </c>
      <c r="B776" s="36" t="s">
        <v>52</v>
      </c>
      <c r="C776" s="11">
        <v>3267.6</v>
      </c>
      <c r="D776" s="9">
        <v>1096.9000000000001</v>
      </c>
      <c r="E776" s="9">
        <v>2134</v>
      </c>
      <c r="F776" s="9">
        <v>1723.9999999999998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0</v>
      </c>
      <c r="Q776" s="9">
        <v>200</v>
      </c>
      <c r="R776" s="9">
        <v>210</v>
      </c>
      <c r="S776" s="9">
        <v>0</v>
      </c>
      <c r="T776" s="9">
        <v>36.700000000000003</v>
      </c>
      <c r="U776" s="21">
        <v>0</v>
      </c>
      <c r="V776" s="59">
        <f t="shared" si="1338"/>
        <v>0</v>
      </c>
      <c r="W776" s="9"/>
      <c r="X776" s="9">
        <f t="shared" si="1339"/>
        <v>0</v>
      </c>
      <c r="Y776" s="9"/>
      <c r="Z776" s="9"/>
      <c r="AA776" s="9"/>
      <c r="AB776" s="9">
        <f t="shared" si="1340"/>
        <v>0</v>
      </c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48"/>
      <c r="AO776" s="11">
        <f t="shared" si="1341"/>
        <v>3267.6</v>
      </c>
      <c r="AP776" s="9">
        <f t="shared" si="1342"/>
        <v>1096.9000000000001</v>
      </c>
      <c r="AQ776" s="9">
        <f t="shared" si="1343"/>
        <v>2134</v>
      </c>
      <c r="AR776" s="9">
        <f t="shared" si="1344"/>
        <v>1723.9999999999998</v>
      </c>
      <c r="AS776" s="9">
        <f t="shared" si="1345"/>
        <v>0</v>
      </c>
      <c r="AT776" s="9">
        <f t="shared" si="1346"/>
        <v>0</v>
      </c>
      <c r="AU776" s="9">
        <f t="shared" si="1347"/>
        <v>0</v>
      </c>
      <c r="AV776" s="9">
        <f t="shared" si="1348"/>
        <v>0</v>
      </c>
      <c r="AW776" s="9">
        <f t="shared" si="1349"/>
        <v>0</v>
      </c>
      <c r="AX776" s="9">
        <f t="shared" si="1350"/>
        <v>0</v>
      </c>
      <c r="AY776" s="9">
        <f t="shared" si="1351"/>
        <v>0</v>
      </c>
      <c r="AZ776" s="9">
        <f t="shared" si="1352"/>
        <v>0</v>
      </c>
      <c r="BA776" s="9">
        <f t="shared" si="1353"/>
        <v>0</v>
      </c>
      <c r="BB776" s="9">
        <f t="shared" si="1354"/>
        <v>0</v>
      </c>
      <c r="BC776" s="9">
        <f t="shared" si="1355"/>
        <v>200</v>
      </c>
      <c r="BD776" s="9">
        <f t="shared" si="1356"/>
        <v>210</v>
      </c>
      <c r="BE776" s="9">
        <f t="shared" si="1357"/>
        <v>0</v>
      </c>
      <c r="BF776" s="9">
        <f t="shared" si="1358"/>
        <v>36.700000000000003</v>
      </c>
      <c r="BG776" s="9">
        <f t="shared" si="1358"/>
        <v>0</v>
      </c>
      <c r="BH776" s="4"/>
      <c r="BI776" s="18"/>
      <c r="BJ776" s="4"/>
      <c r="BK776" s="4"/>
      <c r="BL776" s="4"/>
    </row>
    <row r="777" spans="1:64" x14ac:dyDescent="0.2">
      <c r="A777" s="40">
        <v>1689</v>
      </c>
      <c r="B777" s="36" t="s">
        <v>53</v>
      </c>
      <c r="C777" s="11">
        <v>2490.6999999999998</v>
      </c>
      <c r="D777" s="9">
        <v>1049.4000000000001</v>
      </c>
      <c r="E777" s="9">
        <v>1276.3</v>
      </c>
      <c r="F777" s="9">
        <v>880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200</v>
      </c>
      <c r="R777" s="9">
        <v>196.3</v>
      </c>
      <c r="S777" s="9">
        <v>0</v>
      </c>
      <c r="T777" s="9">
        <v>165</v>
      </c>
      <c r="U777" s="21">
        <v>0</v>
      </c>
      <c r="V777" s="59">
        <f t="shared" si="1338"/>
        <v>0</v>
      </c>
      <c r="W777" s="9"/>
      <c r="X777" s="9">
        <f t="shared" si="1339"/>
        <v>0</v>
      </c>
      <c r="Y777" s="9"/>
      <c r="Z777" s="9"/>
      <c r="AA777" s="9"/>
      <c r="AB777" s="9">
        <f t="shared" si="1340"/>
        <v>0</v>
      </c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48"/>
      <c r="AO777" s="11">
        <f t="shared" si="1341"/>
        <v>2490.6999999999998</v>
      </c>
      <c r="AP777" s="9">
        <f t="shared" si="1342"/>
        <v>1049.4000000000001</v>
      </c>
      <c r="AQ777" s="9">
        <f t="shared" si="1343"/>
        <v>1276.3</v>
      </c>
      <c r="AR777" s="9">
        <f t="shared" si="1344"/>
        <v>880</v>
      </c>
      <c r="AS777" s="9">
        <f t="shared" si="1345"/>
        <v>0</v>
      </c>
      <c r="AT777" s="9">
        <f t="shared" si="1346"/>
        <v>0</v>
      </c>
      <c r="AU777" s="9">
        <f t="shared" si="1347"/>
        <v>0</v>
      </c>
      <c r="AV777" s="9">
        <f t="shared" si="1348"/>
        <v>0</v>
      </c>
      <c r="AW777" s="9">
        <f t="shared" si="1349"/>
        <v>0</v>
      </c>
      <c r="AX777" s="9">
        <f t="shared" si="1350"/>
        <v>0</v>
      </c>
      <c r="AY777" s="9">
        <f t="shared" si="1351"/>
        <v>0</v>
      </c>
      <c r="AZ777" s="9">
        <f t="shared" si="1352"/>
        <v>0</v>
      </c>
      <c r="BA777" s="9">
        <f t="shared" si="1353"/>
        <v>0</v>
      </c>
      <c r="BB777" s="9">
        <f t="shared" si="1354"/>
        <v>0</v>
      </c>
      <c r="BC777" s="9">
        <f t="shared" si="1355"/>
        <v>200</v>
      </c>
      <c r="BD777" s="9">
        <f t="shared" si="1356"/>
        <v>196.3</v>
      </c>
      <c r="BE777" s="9">
        <f t="shared" si="1357"/>
        <v>0</v>
      </c>
      <c r="BF777" s="9">
        <f t="shared" si="1358"/>
        <v>165</v>
      </c>
      <c r="BG777" s="9">
        <f t="shared" si="1358"/>
        <v>0</v>
      </c>
      <c r="BH777" s="4"/>
      <c r="BI777" s="18"/>
      <c r="BJ777" s="4"/>
      <c r="BK777" s="4"/>
      <c r="BL777" s="4"/>
    </row>
    <row r="778" spans="1:64" x14ac:dyDescent="0.2">
      <c r="A778" s="40">
        <v>1690</v>
      </c>
      <c r="B778" s="36" t="s">
        <v>54</v>
      </c>
      <c r="C778" s="11">
        <v>2165.3999999999996</v>
      </c>
      <c r="D778" s="9">
        <v>1073.0999999999999</v>
      </c>
      <c r="E778" s="9">
        <v>1089.3</v>
      </c>
      <c r="F778" s="9">
        <v>935.1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154.19999999999999</v>
      </c>
      <c r="S778" s="9">
        <v>0</v>
      </c>
      <c r="T778" s="9">
        <v>3</v>
      </c>
      <c r="U778" s="21">
        <v>0</v>
      </c>
      <c r="V778" s="59">
        <f t="shared" si="1338"/>
        <v>0</v>
      </c>
      <c r="W778" s="9"/>
      <c r="X778" s="9">
        <f t="shared" si="1339"/>
        <v>0</v>
      </c>
      <c r="Y778" s="9"/>
      <c r="Z778" s="9"/>
      <c r="AA778" s="9"/>
      <c r="AB778" s="9">
        <f t="shared" si="1340"/>
        <v>0</v>
      </c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48"/>
      <c r="AO778" s="11">
        <f t="shared" si="1341"/>
        <v>2165.3999999999996</v>
      </c>
      <c r="AP778" s="9">
        <f t="shared" si="1342"/>
        <v>1073.0999999999999</v>
      </c>
      <c r="AQ778" s="9">
        <f t="shared" si="1343"/>
        <v>1089.3</v>
      </c>
      <c r="AR778" s="9">
        <f t="shared" si="1344"/>
        <v>935.1</v>
      </c>
      <c r="AS778" s="9">
        <f t="shared" si="1345"/>
        <v>0</v>
      </c>
      <c r="AT778" s="9">
        <f t="shared" si="1346"/>
        <v>0</v>
      </c>
      <c r="AU778" s="9">
        <f t="shared" si="1347"/>
        <v>0</v>
      </c>
      <c r="AV778" s="9">
        <f t="shared" si="1348"/>
        <v>0</v>
      </c>
      <c r="AW778" s="9">
        <f t="shared" si="1349"/>
        <v>0</v>
      </c>
      <c r="AX778" s="9">
        <f t="shared" si="1350"/>
        <v>0</v>
      </c>
      <c r="AY778" s="9">
        <f t="shared" si="1351"/>
        <v>0</v>
      </c>
      <c r="AZ778" s="9">
        <f t="shared" si="1352"/>
        <v>0</v>
      </c>
      <c r="BA778" s="9">
        <f t="shared" si="1353"/>
        <v>0</v>
      </c>
      <c r="BB778" s="9">
        <f t="shared" si="1354"/>
        <v>0</v>
      </c>
      <c r="BC778" s="9">
        <f t="shared" si="1355"/>
        <v>0</v>
      </c>
      <c r="BD778" s="9">
        <f t="shared" si="1356"/>
        <v>154.19999999999999</v>
      </c>
      <c r="BE778" s="9">
        <f t="shared" si="1357"/>
        <v>0</v>
      </c>
      <c r="BF778" s="9">
        <f t="shared" si="1358"/>
        <v>3</v>
      </c>
      <c r="BG778" s="9">
        <f t="shared" si="1358"/>
        <v>0</v>
      </c>
      <c r="BH778" s="4"/>
      <c r="BI778" s="18"/>
      <c r="BJ778" s="4"/>
      <c r="BK778" s="4"/>
      <c r="BL778" s="4"/>
    </row>
    <row r="779" spans="1:64" x14ac:dyDescent="0.2">
      <c r="A779" s="40">
        <v>1691</v>
      </c>
      <c r="B779" s="36" t="s">
        <v>55</v>
      </c>
      <c r="C779" s="11">
        <v>7358.9</v>
      </c>
      <c r="D779" s="9">
        <v>1211.2</v>
      </c>
      <c r="E779" s="9">
        <v>6147.7</v>
      </c>
      <c r="F779" s="9">
        <v>5483.3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664.4</v>
      </c>
      <c r="S779" s="9">
        <v>0</v>
      </c>
      <c r="T779" s="9">
        <v>0</v>
      </c>
      <c r="U779" s="21">
        <v>0</v>
      </c>
      <c r="V779" s="59">
        <f t="shared" si="1338"/>
        <v>0</v>
      </c>
      <c r="W779" s="9"/>
      <c r="X779" s="9">
        <f t="shared" si="1339"/>
        <v>0</v>
      </c>
      <c r="Y779" s="9"/>
      <c r="Z779" s="9"/>
      <c r="AA779" s="9"/>
      <c r="AB779" s="9">
        <f t="shared" si="1340"/>
        <v>0</v>
      </c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48"/>
      <c r="AO779" s="11">
        <f t="shared" si="1341"/>
        <v>7358.9</v>
      </c>
      <c r="AP779" s="9">
        <f t="shared" si="1342"/>
        <v>1211.2</v>
      </c>
      <c r="AQ779" s="9">
        <f t="shared" si="1343"/>
        <v>6147.7</v>
      </c>
      <c r="AR779" s="9">
        <f t="shared" si="1344"/>
        <v>5483.3</v>
      </c>
      <c r="AS779" s="9">
        <f t="shared" si="1345"/>
        <v>0</v>
      </c>
      <c r="AT779" s="9">
        <f t="shared" si="1346"/>
        <v>0</v>
      </c>
      <c r="AU779" s="9">
        <f t="shared" si="1347"/>
        <v>0</v>
      </c>
      <c r="AV779" s="9">
        <f t="shared" si="1348"/>
        <v>0</v>
      </c>
      <c r="AW779" s="9">
        <f t="shared" si="1349"/>
        <v>0</v>
      </c>
      <c r="AX779" s="9">
        <f t="shared" si="1350"/>
        <v>0</v>
      </c>
      <c r="AY779" s="9">
        <f t="shared" si="1351"/>
        <v>0</v>
      </c>
      <c r="AZ779" s="9">
        <f t="shared" si="1352"/>
        <v>0</v>
      </c>
      <c r="BA779" s="9">
        <f t="shared" si="1353"/>
        <v>0</v>
      </c>
      <c r="BB779" s="9">
        <f t="shared" si="1354"/>
        <v>0</v>
      </c>
      <c r="BC779" s="9">
        <f t="shared" si="1355"/>
        <v>0</v>
      </c>
      <c r="BD779" s="9">
        <f t="shared" si="1356"/>
        <v>664.4</v>
      </c>
      <c r="BE779" s="9">
        <f t="shared" si="1357"/>
        <v>0</v>
      </c>
      <c r="BF779" s="9">
        <f t="shared" si="1358"/>
        <v>0</v>
      </c>
      <c r="BG779" s="9">
        <f t="shared" si="1358"/>
        <v>0</v>
      </c>
      <c r="BH779" s="4"/>
      <c r="BI779" s="18"/>
      <c r="BJ779" s="4"/>
      <c r="BK779" s="4"/>
      <c r="BL779" s="4"/>
    </row>
    <row r="780" spans="1:64" x14ac:dyDescent="0.2">
      <c r="A780" s="40">
        <v>1699</v>
      </c>
      <c r="B780" s="36" t="s">
        <v>31</v>
      </c>
      <c r="C780" s="11">
        <v>4380.6000000000004</v>
      </c>
      <c r="D780" s="9">
        <v>661.3</v>
      </c>
      <c r="E780" s="9">
        <v>3719.3</v>
      </c>
      <c r="F780" s="9">
        <v>3082.7000000000003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200</v>
      </c>
      <c r="R780" s="9">
        <v>436.6</v>
      </c>
      <c r="S780" s="9">
        <v>0</v>
      </c>
      <c r="T780" s="9">
        <v>0</v>
      </c>
      <c r="U780" s="21">
        <v>0</v>
      </c>
      <c r="V780" s="59">
        <f t="shared" si="1338"/>
        <v>0</v>
      </c>
      <c r="W780" s="9"/>
      <c r="X780" s="9">
        <f t="shared" si="1339"/>
        <v>0</v>
      </c>
      <c r="Y780" s="9"/>
      <c r="Z780" s="9"/>
      <c r="AA780" s="9"/>
      <c r="AB780" s="9">
        <f t="shared" si="1340"/>
        <v>0</v>
      </c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48"/>
      <c r="AO780" s="11">
        <f t="shared" si="1341"/>
        <v>4380.6000000000004</v>
      </c>
      <c r="AP780" s="9">
        <f t="shared" si="1342"/>
        <v>661.3</v>
      </c>
      <c r="AQ780" s="9">
        <f t="shared" si="1343"/>
        <v>3719.3</v>
      </c>
      <c r="AR780" s="9">
        <f t="shared" si="1344"/>
        <v>3082.7000000000003</v>
      </c>
      <c r="AS780" s="9">
        <f t="shared" si="1345"/>
        <v>0</v>
      </c>
      <c r="AT780" s="9">
        <f t="shared" si="1346"/>
        <v>0</v>
      </c>
      <c r="AU780" s="9">
        <f t="shared" si="1347"/>
        <v>0</v>
      </c>
      <c r="AV780" s="9">
        <f t="shared" si="1348"/>
        <v>0</v>
      </c>
      <c r="AW780" s="9">
        <f t="shared" si="1349"/>
        <v>0</v>
      </c>
      <c r="AX780" s="9">
        <f t="shared" si="1350"/>
        <v>0</v>
      </c>
      <c r="AY780" s="9">
        <f t="shared" si="1351"/>
        <v>0</v>
      </c>
      <c r="AZ780" s="9">
        <f t="shared" si="1352"/>
        <v>0</v>
      </c>
      <c r="BA780" s="9">
        <f t="shared" si="1353"/>
        <v>0</v>
      </c>
      <c r="BB780" s="9">
        <f t="shared" si="1354"/>
        <v>0</v>
      </c>
      <c r="BC780" s="9">
        <f t="shared" si="1355"/>
        <v>200</v>
      </c>
      <c r="BD780" s="9">
        <f t="shared" si="1356"/>
        <v>436.6</v>
      </c>
      <c r="BE780" s="9">
        <f t="shared" si="1357"/>
        <v>0</v>
      </c>
      <c r="BF780" s="9">
        <f t="shared" si="1358"/>
        <v>0</v>
      </c>
      <c r="BG780" s="9">
        <f t="shared" si="1358"/>
        <v>0</v>
      </c>
      <c r="BH780" s="4"/>
      <c r="BI780" s="18"/>
      <c r="BJ780" s="4"/>
      <c r="BK780" s="4"/>
      <c r="BL780" s="4"/>
    </row>
    <row r="781" spans="1:64" x14ac:dyDescent="0.2">
      <c r="A781" s="40">
        <v>1692</v>
      </c>
      <c r="B781" s="36" t="s">
        <v>56</v>
      </c>
      <c r="C781" s="11">
        <v>2984.4</v>
      </c>
      <c r="D781" s="9">
        <v>973.6</v>
      </c>
      <c r="E781" s="9">
        <v>1792.9</v>
      </c>
      <c r="F781" s="9">
        <v>1492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200</v>
      </c>
      <c r="R781" s="9">
        <v>100.9</v>
      </c>
      <c r="S781" s="9">
        <v>0</v>
      </c>
      <c r="T781" s="9">
        <v>217.9</v>
      </c>
      <c r="U781" s="21">
        <v>0</v>
      </c>
      <c r="V781" s="59">
        <f t="shared" si="1338"/>
        <v>0</v>
      </c>
      <c r="W781" s="9"/>
      <c r="X781" s="9">
        <f t="shared" si="1339"/>
        <v>0</v>
      </c>
      <c r="Y781" s="9"/>
      <c r="Z781" s="9"/>
      <c r="AA781" s="9"/>
      <c r="AB781" s="9">
        <f t="shared" si="1340"/>
        <v>0</v>
      </c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48"/>
      <c r="AO781" s="11">
        <f t="shared" si="1341"/>
        <v>2984.4</v>
      </c>
      <c r="AP781" s="9">
        <f t="shared" si="1342"/>
        <v>973.6</v>
      </c>
      <c r="AQ781" s="9">
        <f t="shared" si="1343"/>
        <v>1792.9</v>
      </c>
      <c r="AR781" s="9">
        <f t="shared" si="1344"/>
        <v>1492</v>
      </c>
      <c r="AS781" s="9">
        <f t="shared" si="1345"/>
        <v>0</v>
      </c>
      <c r="AT781" s="9">
        <f t="shared" si="1346"/>
        <v>0</v>
      </c>
      <c r="AU781" s="9">
        <f t="shared" si="1347"/>
        <v>0</v>
      </c>
      <c r="AV781" s="9">
        <f t="shared" si="1348"/>
        <v>0</v>
      </c>
      <c r="AW781" s="9">
        <f t="shared" si="1349"/>
        <v>0</v>
      </c>
      <c r="AX781" s="9">
        <f t="shared" si="1350"/>
        <v>0</v>
      </c>
      <c r="AY781" s="9">
        <f t="shared" si="1351"/>
        <v>0</v>
      </c>
      <c r="AZ781" s="9">
        <f t="shared" si="1352"/>
        <v>0</v>
      </c>
      <c r="BA781" s="9">
        <f t="shared" si="1353"/>
        <v>0</v>
      </c>
      <c r="BB781" s="9">
        <f t="shared" si="1354"/>
        <v>0</v>
      </c>
      <c r="BC781" s="9">
        <f t="shared" si="1355"/>
        <v>200</v>
      </c>
      <c r="BD781" s="9">
        <f t="shared" si="1356"/>
        <v>100.9</v>
      </c>
      <c r="BE781" s="9">
        <f t="shared" si="1357"/>
        <v>0</v>
      </c>
      <c r="BF781" s="9">
        <f t="shared" si="1358"/>
        <v>217.9</v>
      </c>
      <c r="BG781" s="9">
        <f t="shared" si="1358"/>
        <v>0</v>
      </c>
      <c r="BH781" s="4"/>
      <c r="BI781" s="18"/>
      <c r="BJ781" s="4"/>
      <c r="BK781" s="4"/>
      <c r="BL781" s="4"/>
    </row>
    <row r="782" spans="1:64" x14ac:dyDescent="0.2">
      <c r="A782" s="40">
        <v>1686</v>
      </c>
      <c r="B782" s="36" t="s">
        <v>57</v>
      </c>
      <c r="C782" s="11">
        <v>2699.7</v>
      </c>
      <c r="D782" s="9">
        <v>960.5</v>
      </c>
      <c r="E782" s="9">
        <v>1675.9999999999998</v>
      </c>
      <c r="F782" s="9">
        <v>1292.1999999999998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200</v>
      </c>
      <c r="R782" s="9">
        <v>183.8</v>
      </c>
      <c r="S782" s="9">
        <v>0</v>
      </c>
      <c r="T782" s="9">
        <v>63.2</v>
      </c>
      <c r="U782" s="21">
        <v>0</v>
      </c>
      <c r="V782" s="59">
        <f t="shared" si="1338"/>
        <v>0</v>
      </c>
      <c r="W782" s="9"/>
      <c r="X782" s="9">
        <f t="shared" si="1339"/>
        <v>0</v>
      </c>
      <c r="Y782" s="9"/>
      <c r="Z782" s="9"/>
      <c r="AA782" s="9"/>
      <c r="AB782" s="9">
        <f t="shared" si="1340"/>
        <v>0</v>
      </c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48"/>
      <c r="AO782" s="11">
        <f t="shared" si="1341"/>
        <v>2699.7</v>
      </c>
      <c r="AP782" s="9">
        <f t="shared" si="1342"/>
        <v>960.5</v>
      </c>
      <c r="AQ782" s="9">
        <f t="shared" si="1343"/>
        <v>1675.9999999999998</v>
      </c>
      <c r="AR782" s="9">
        <f t="shared" si="1344"/>
        <v>1292.1999999999998</v>
      </c>
      <c r="AS782" s="9">
        <f t="shared" si="1345"/>
        <v>0</v>
      </c>
      <c r="AT782" s="9">
        <f t="shared" si="1346"/>
        <v>0</v>
      </c>
      <c r="AU782" s="9">
        <f t="shared" si="1347"/>
        <v>0</v>
      </c>
      <c r="AV782" s="9">
        <f t="shared" si="1348"/>
        <v>0</v>
      </c>
      <c r="AW782" s="9">
        <f t="shared" si="1349"/>
        <v>0</v>
      </c>
      <c r="AX782" s="9">
        <f t="shared" si="1350"/>
        <v>0</v>
      </c>
      <c r="AY782" s="9">
        <f t="shared" si="1351"/>
        <v>0</v>
      </c>
      <c r="AZ782" s="9">
        <f t="shared" si="1352"/>
        <v>0</v>
      </c>
      <c r="BA782" s="9">
        <f t="shared" si="1353"/>
        <v>0</v>
      </c>
      <c r="BB782" s="9">
        <f t="shared" si="1354"/>
        <v>0</v>
      </c>
      <c r="BC782" s="9">
        <f t="shared" si="1355"/>
        <v>200</v>
      </c>
      <c r="BD782" s="9">
        <f t="shared" si="1356"/>
        <v>183.8</v>
      </c>
      <c r="BE782" s="9">
        <f t="shared" si="1357"/>
        <v>0</v>
      </c>
      <c r="BF782" s="9">
        <f t="shared" si="1358"/>
        <v>63.2</v>
      </c>
      <c r="BG782" s="9">
        <f t="shared" si="1358"/>
        <v>0</v>
      </c>
      <c r="BH782" s="4"/>
      <c r="BI782" s="18"/>
      <c r="BJ782" s="4"/>
      <c r="BK782" s="4"/>
      <c r="BL782" s="4"/>
    </row>
    <row r="783" spans="1:64" x14ac:dyDescent="0.2">
      <c r="A783" s="40">
        <v>1693</v>
      </c>
      <c r="B783" s="36" t="s">
        <v>58</v>
      </c>
      <c r="C783" s="11">
        <v>2276.7999999999997</v>
      </c>
      <c r="D783" s="9">
        <v>996.4</v>
      </c>
      <c r="E783" s="9">
        <v>1280.3999999999996</v>
      </c>
      <c r="F783" s="9">
        <v>952.79999999999984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0</v>
      </c>
      <c r="Q783" s="9">
        <v>200</v>
      </c>
      <c r="R783" s="9">
        <v>127.6</v>
      </c>
      <c r="S783" s="9">
        <v>0</v>
      </c>
      <c r="T783" s="9">
        <v>0</v>
      </c>
      <c r="U783" s="21">
        <v>0</v>
      </c>
      <c r="V783" s="59">
        <f t="shared" si="1338"/>
        <v>0</v>
      </c>
      <c r="W783" s="9"/>
      <c r="X783" s="9">
        <f t="shared" si="1339"/>
        <v>0</v>
      </c>
      <c r="Y783" s="9"/>
      <c r="Z783" s="9"/>
      <c r="AA783" s="9"/>
      <c r="AB783" s="9">
        <f t="shared" si="1340"/>
        <v>0</v>
      </c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48"/>
      <c r="AO783" s="11">
        <f t="shared" si="1341"/>
        <v>2276.7999999999997</v>
      </c>
      <c r="AP783" s="9">
        <f t="shared" si="1342"/>
        <v>996.4</v>
      </c>
      <c r="AQ783" s="9">
        <f t="shared" si="1343"/>
        <v>1280.3999999999996</v>
      </c>
      <c r="AR783" s="9">
        <f t="shared" si="1344"/>
        <v>952.79999999999984</v>
      </c>
      <c r="AS783" s="9">
        <f t="shared" si="1345"/>
        <v>0</v>
      </c>
      <c r="AT783" s="9">
        <f t="shared" si="1346"/>
        <v>0</v>
      </c>
      <c r="AU783" s="9">
        <f t="shared" si="1347"/>
        <v>0</v>
      </c>
      <c r="AV783" s="9">
        <f t="shared" si="1348"/>
        <v>0</v>
      </c>
      <c r="AW783" s="9">
        <f t="shared" si="1349"/>
        <v>0</v>
      </c>
      <c r="AX783" s="9">
        <f t="shared" si="1350"/>
        <v>0</v>
      </c>
      <c r="AY783" s="9">
        <f t="shared" si="1351"/>
        <v>0</v>
      </c>
      <c r="AZ783" s="9">
        <f t="shared" si="1352"/>
        <v>0</v>
      </c>
      <c r="BA783" s="9">
        <f t="shared" si="1353"/>
        <v>0</v>
      </c>
      <c r="BB783" s="9">
        <f t="shared" si="1354"/>
        <v>0</v>
      </c>
      <c r="BC783" s="9">
        <f t="shared" si="1355"/>
        <v>200</v>
      </c>
      <c r="BD783" s="9">
        <f t="shared" si="1356"/>
        <v>127.6</v>
      </c>
      <c r="BE783" s="9">
        <f t="shared" si="1357"/>
        <v>0</v>
      </c>
      <c r="BF783" s="9">
        <f t="shared" si="1358"/>
        <v>0</v>
      </c>
      <c r="BG783" s="9">
        <f t="shared" si="1358"/>
        <v>0</v>
      </c>
      <c r="BH783" s="4"/>
      <c r="BI783" s="18"/>
      <c r="BJ783" s="4"/>
      <c r="BK783" s="4"/>
      <c r="BL783" s="4"/>
    </row>
    <row r="784" spans="1:64" x14ac:dyDescent="0.2">
      <c r="A784" s="40">
        <v>1694</v>
      </c>
      <c r="B784" s="36" t="s">
        <v>30</v>
      </c>
      <c r="C784" s="11">
        <v>2378.8999999999996</v>
      </c>
      <c r="D784" s="9">
        <v>963.5</v>
      </c>
      <c r="E784" s="9">
        <v>1415.3999999999999</v>
      </c>
      <c r="F784" s="9">
        <v>1158.0999999999999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0</v>
      </c>
      <c r="Q784" s="9">
        <v>0</v>
      </c>
      <c r="R784" s="9">
        <v>257.3</v>
      </c>
      <c r="S784" s="9">
        <v>0</v>
      </c>
      <c r="T784" s="9">
        <v>0</v>
      </c>
      <c r="U784" s="21">
        <v>0</v>
      </c>
      <c r="V784" s="59">
        <f t="shared" si="1338"/>
        <v>0</v>
      </c>
      <c r="W784" s="9"/>
      <c r="X784" s="9">
        <f t="shared" si="1339"/>
        <v>0</v>
      </c>
      <c r="Y784" s="9"/>
      <c r="Z784" s="9"/>
      <c r="AA784" s="9"/>
      <c r="AB784" s="9">
        <f t="shared" si="1340"/>
        <v>0</v>
      </c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48"/>
      <c r="AO784" s="11">
        <f t="shared" si="1341"/>
        <v>2378.8999999999996</v>
      </c>
      <c r="AP784" s="9">
        <f t="shared" si="1342"/>
        <v>963.5</v>
      </c>
      <c r="AQ784" s="9">
        <f t="shared" si="1343"/>
        <v>1415.3999999999999</v>
      </c>
      <c r="AR784" s="9">
        <f t="shared" si="1344"/>
        <v>1158.0999999999999</v>
      </c>
      <c r="AS784" s="9">
        <f t="shared" si="1345"/>
        <v>0</v>
      </c>
      <c r="AT784" s="9">
        <f t="shared" si="1346"/>
        <v>0</v>
      </c>
      <c r="AU784" s="9">
        <f t="shared" si="1347"/>
        <v>0</v>
      </c>
      <c r="AV784" s="9">
        <f t="shared" si="1348"/>
        <v>0</v>
      </c>
      <c r="AW784" s="9">
        <f t="shared" si="1349"/>
        <v>0</v>
      </c>
      <c r="AX784" s="9">
        <f t="shared" si="1350"/>
        <v>0</v>
      </c>
      <c r="AY784" s="9">
        <f t="shared" si="1351"/>
        <v>0</v>
      </c>
      <c r="AZ784" s="9">
        <f t="shared" si="1352"/>
        <v>0</v>
      </c>
      <c r="BA784" s="9">
        <f t="shared" si="1353"/>
        <v>0</v>
      </c>
      <c r="BB784" s="9">
        <f t="shared" si="1354"/>
        <v>0</v>
      </c>
      <c r="BC784" s="9">
        <f t="shared" si="1355"/>
        <v>0</v>
      </c>
      <c r="BD784" s="9">
        <f t="shared" si="1356"/>
        <v>257.3</v>
      </c>
      <c r="BE784" s="9">
        <f t="shared" si="1357"/>
        <v>0</v>
      </c>
      <c r="BF784" s="9">
        <f t="shared" si="1358"/>
        <v>0</v>
      </c>
      <c r="BG784" s="9">
        <f t="shared" si="1358"/>
        <v>0</v>
      </c>
      <c r="BH784" s="4"/>
      <c r="BI784" s="18"/>
      <c r="BJ784" s="4"/>
      <c r="BK784" s="4"/>
      <c r="BL784" s="4"/>
    </row>
    <row r="785" spans="1:64" x14ac:dyDescent="0.2">
      <c r="A785" s="40">
        <v>1695</v>
      </c>
      <c r="B785" s="36" t="s">
        <v>28</v>
      </c>
      <c r="C785" s="11">
        <v>1862.7</v>
      </c>
      <c r="D785" s="9">
        <v>780.4</v>
      </c>
      <c r="E785" s="9">
        <v>986.4</v>
      </c>
      <c r="F785" s="9">
        <v>693.4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200</v>
      </c>
      <c r="R785" s="9">
        <v>93</v>
      </c>
      <c r="S785" s="9">
        <v>0</v>
      </c>
      <c r="T785" s="9">
        <v>95.9</v>
      </c>
      <c r="U785" s="21">
        <v>0</v>
      </c>
      <c r="V785" s="59">
        <f t="shared" si="1338"/>
        <v>0</v>
      </c>
      <c r="W785" s="9"/>
      <c r="X785" s="9">
        <f t="shared" si="1339"/>
        <v>0</v>
      </c>
      <c r="Y785" s="9"/>
      <c r="Z785" s="9"/>
      <c r="AA785" s="9"/>
      <c r="AB785" s="9">
        <f t="shared" si="1340"/>
        <v>0</v>
      </c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48"/>
      <c r="AO785" s="11">
        <f t="shared" si="1341"/>
        <v>1862.7</v>
      </c>
      <c r="AP785" s="9">
        <f t="shared" si="1342"/>
        <v>780.4</v>
      </c>
      <c r="AQ785" s="9">
        <f t="shared" si="1343"/>
        <v>986.4</v>
      </c>
      <c r="AR785" s="9">
        <f t="shared" si="1344"/>
        <v>693.4</v>
      </c>
      <c r="AS785" s="9">
        <f t="shared" si="1345"/>
        <v>0</v>
      </c>
      <c r="AT785" s="9">
        <f t="shared" si="1346"/>
        <v>0</v>
      </c>
      <c r="AU785" s="9">
        <f t="shared" si="1347"/>
        <v>0</v>
      </c>
      <c r="AV785" s="9">
        <f t="shared" si="1348"/>
        <v>0</v>
      </c>
      <c r="AW785" s="9">
        <f t="shared" si="1349"/>
        <v>0</v>
      </c>
      <c r="AX785" s="9">
        <f t="shared" si="1350"/>
        <v>0</v>
      </c>
      <c r="AY785" s="9">
        <f t="shared" si="1351"/>
        <v>0</v>
      </c>
      <c r="AZ785" s="9">
        <f t="shared" si="1352"/>
        <v>0</v>
      </c>
      <c r="BA785" s="9">
        <f t="shared" si="1353"/>
        <v>0</v>
      </c>
      <c r="BB785" s="9">
        <f t="shared" si="1354"/>
        <v>0</v>
      </c>
      <c r="BC785" s="9">
        <f t="shared" si="1355"/>
        <v>200</v>
      </c>
      <c r="BD785" s="9">
        <f t="shared" si="1356"/>
        <v>93</v>
      </c>
      <c r="BE785" s="9">
        <f t="shared" si="1357"/>
        <v>0</v>
      </c>
      <c r="BF785" s="9">
        <f t="shared" si="1358"/>
        <v>95.9</v>
      </c>
      <c r="BG785" s="9">
        <f t="shared" si="1358"/>
        <v>0</v>
      </c>
      <c r="BH785" s="4"/>
      <c r="BI785" s="18"/>
      <c r="BJ785" s="4"/>
      <c r="BK785" s="4"/>
      <c r="BL785" s="4"/>
    </row>
    <row r="786" spans="1:64" x14ac:dyDescent="0.2">
      <c r="A786" s="40">
        <v>1696</v>
      </c>
      <c r="B786" s="36" t="s">
        <v>59</v>
      </c>
      <c r="C786" s="11">
        <v>1755.8000000000002</v>
      </c>
      <c r="D786" s="9">
        <v>756.5</v>
      </c>
      <c r="E786" s="9">
        <v>999.30000000000007</v>
      </c>
      <c r="F786" s="9">
        <v>668.90000000000009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200</v>
      </c>
      <c r="R786" s="9">
        <v>130.4</v>
      </c>
      <c r="S786" s="9">
        <v>0</v>
      </c>
      <c r="T786" s="9">
        <v>0</v>
      </c>
      <c r="U786" s="21">
        <v>0</v>
      </c>
      <c r="V786" s="59">
        <f t="shared" si="1338"/>
        <v>0</v>
      </c>
      <c r="W786" s="9"/>
      <c r="X786" s="9">
        <f t="shared" si="1339"/>
        <v>0</v>
      </c>
      <c r="Y786" s="9"/>
      <c r="Z786" s="9"/>
      <c r="AA786" s="9"/>
      <c r="AB786" s="9">
        <f t="shared" si="1340"/>
        <v>0</v>
      </c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48"/>
      <c r="AO786" s="11">
        <f t="shared" si="1341"/>
        <v>1755.8000000000002</v>
      </c>
      <c r="AP786" s="9">
        <f t="shared" si="1342"/>
        <v>756.5</v>
      </c>
      <c r="AQ786" s="9">
        <f t="shared" si="1343"/>
        <v>999.30000000000007</v>
      </c>
      <c r="AR786" s="9">
        <f t="shared" si="1344"/>
        <v>668.90000000000009</v>
      </c>
      <c r="AS786" s="9">
        <f t="shared" si="1345"/>
        <v>0</v>
      </c>
      <c r="AT786" s="9">
        <f t="shared" si="1346"/>
        <v>0</v>
      </c>
      <c r="AU786" s="9">
        <f t="shared" si="1347"/>
        <v>0</v>
      </c>
      <c r="AV786" s="9">
        <f t="shared" si="1348"/>
        <v>0</v>
      </c>
      <c r="AW786" s="9">
        <f t="shared" si="1349"/>
        <v>0</v>
      </c>
      <c r="AX786" s="9">
        <f t="shared" si="1350"/>
        <v>0</v>
      </c>
      <c r="AY786" s="9">
        <f t="shared" si="1351"/>
        <v>0</v>
      </c>
      <c r="AZ786" s="9">
        <f t="shared" si="1352"/>
        <v>0</v>
      </c>
      <c r="BA786" s="9">
        <f t="shared" si="1353"/>
        <v>0</v>
      </c>
      <c r="BB786" s="9">
        <f t="shared" si="1354"/>
        <v>0</v>
      </c>
      <c r="BC786" s="9">
        <f t="shared" si="1355"/>
        <v>200</v>
      </c>
      <c r="BD786" s="9">
        <f t="shared" si="1356"/>
        <v>130.4</v>
      </c>
      <c r="BE786" s="9">
        <f t="shared" si="1357"/>
        <v>0</v>
      </c>
      <c r="BF786" s="9">
        <f t="shared" si="1358"/>
        <v>0</v>
      </c>
      <c r="BG786" s="9">
        <f t="shared" si="1358"/>
        <v>0</v>
      </c>
      <c r="BH786" s="4"/>
      <c r="BI786" s="18"/>
      <c r="BJ786" s="4"/>
      <c r="BK786" s="4"/>
      <c r="BL786" s="4"/>
    </row>
    <row r="787" spans="1:64" x14ac:dyDescent="0.2">
      <c r="A787" s="40">
        <v>1697</v>
      </c>
      <c r="B787" s="36" t="s">
        <v>27</v>
      </c>
      <c r="C787" s="11">
        <v>5509.6</v>
      </c>
      <c r="D787" s="9">
        <v>1414.6</v>
      </c>
      <c r="E787" s="9">
        <v>4095.0000000000005</v>
      </c>
      <c r="F787" s="9">
        <v>3516.4000000000005</v>
      </c>
      <c r="G787" s="9">
        <v>0</v>
      </c>
      <c r="H787" s="9">
        <v>0</v>
      </c>
      <c r="I787" s="9">
        <v>71.5</v>
      </c>
      <c r="J787" s="9">
        <v>0</v>
      </c>
      <c r="K787" s="9">
        <v>0</v>
      </c>
      <c r="L787" s="9">
        <v>0</v>
      </c>
      <c r="M787" s="9">
        <v>0</v>
      </c>
      <c r="N787" s="9">
        <v>71.5</v>
      </c>
      <c r="O787" s="9">
        <v>0</v>
      </c>
      <c r="P787" s="9">
        <v>0</v>
      </c>
      <c r="Q787" s="9">
        <v>0</v>
      </c>
      <c r="R787" s="9">
        <v>507.1</v>
      </c>
      <c r="S787" s="9">
        <v>0</v>
      </c>
      <c r="T787" s="9">
        <v>0</v>
      </c>
      <c r="U787" s="21">
        <v>0</v>
      </c>
      <c r="V787" s="59">
        <f t="shared" si="1338"/>
        <v>0</v>
      </c>
      <c r="W787" s="9"/>
      <c r="X787" s="9">
        <f t="shared" si="1339"/>
        <v>0</v>
      </c>
      <c r="Y787" s="9"/>
      <c r="Z787" s="9"/>
      <c r="AA787" s="9"/>
      <c r="AB787" s="9">
        <f t="shared" si="1340"/>
        <v>0</v>
      </c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48"/>
      <c r="AO787" s="11">
        <f t="shared" si="1341"/>
        <v>5509.6</v>
      </c>
      <c r="AP787" s="9">
        <f t="shared" si="1342"/>
        <v>1414.6</v>
      </c>
      <c r="AQ787" s="9">
        <f t="shared" si="1343"/>
        <v>4095.0000000000005</v>
      </c>
      <c r="AR787" s="9">
        <f t="shared" si="1344"/>
        <v>3516.4000000000005</v>
      </c>
      <c r="AS787" s="9">
        <f t="shared" si="1345"/>
        <v>0</v>
      </c>
      <c r="AT787" s="9">
        <f t="shared" si="1346"/>
        <v>0</v>
      </c>
      <c r="AU787" s="9">
        <f t="shared" si="1347"/>
        <v>71.5</v>
      </c>
      <c r="AV787" s="9">
        <f t="shared" si="1348"/>
        <v>0</v>
      </c>
      <c r="AW787" s="9">
        <f t="shared" si="1349"/>
        <v>0</v>
      </c>
      <c r="AX787" s="9">
        <f t="shared" si="1350"/>
        <v>0</v>
      </c>
      <c r="AY787" s="9">
        <f t="shared" si="1351"/>
        <v>0</v>
      </c>
      <c r="AZ787" s="9">
        <f t="shared" si="1352"/>
        <v>71.5</v>
      </c>
      <c r="BA787" s="9">
        <f t="shared" si="1353"/>
        <v>0</v>
      </c>
      <c r="BB787" s="9">
        <f t="shared" si="1354"/>
        <v>0</v>
      </c>
      <c r="BC787" s="9">
        <f t="shared" si="1355"/>
        <v>0</v>
      </c>
      <c r="BD787" s="9">
        <f t="shared" si="1356"/>
        <v>507.1</v>
      </c>
      <c r="BE787" s="9">
        <f t="shared" si="1357"/>
        <v>0</v>
      </c>
      <c r="BF787" s="9">
        <f t="shared" si="1358"/>
        <v>0</v>
      </c>
      <c r="BG787" s="9">
        <f t="shared" si="1358"/>
        <v>0</v>
      </c>
      <c r="BH787" s="4"/>
      <c r="BI787" s="18"/>
      <c r="BJ787" s="4"/>
      <c r="BK787" s="4"/>
      <c r="BL787" s="4"/>
    </row>
    <row r="788" spans="1:64" x14ac:dyDescent="0.2">
      <c r="A788" s="40">
        <v>1698</v>
      </c>
      <c r="B788" s="36" t="s">
        <v>60</v>
      </c>
      <c r="C788" s="11">
        <v>5468.7999999999993</v>
      </c>
      <c r="D788" s="9">
        <v>1201</v>
      </c>
      <c r="E788" s="9">
        <v>3962.5999999999995</v>
      </c>
      <c r="F788" s="9">
        <v>2212.8999999999996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0</v>
      </c>
      <c r="Q788" s="9">
        <v>1390</v>
      </c>
      <c r="R788" s="9">
        <v>359.7</v>
      </c>
      <c r="S788" s="9">
        <v>0</v>
      </c>
      <c r="T788" s="9">
        <v>305.2</v>
      </c>
      <c r="U788" s="21">
        <v>0</v>
      </c>
      <c r="V788" s="59">
        <f t="shared" si="1338"/>
        <v>0</v>
      </c>
      <c r="W788" s="9"/>
      <c r="X788" s="9">
        <f t="shared" si="1339"/>
        <v>0</v>
      </c>
      <c r="Y788" s="9"/>
      <c r="Z788" s="9"/>
      <c r="AA788" s="9"/>
      <c r="AB788" s="9">
        <f t="shared" si="1340"/>
        <v>0</v>
      </c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48"/>
      <c r="AO788" s="11">
        <f t="shared" si="1341"/>
        <v>5468.7999999999993</v>
      </c>
      <c r="AP788" s="9">
        <f t="shared" si="1342"/>
        <v>1201</v>
      </c>
      <c r="AQ788" s="9">
        <f t="shared" si="1343"/>
        <v>3962.5999999999995</v>
      </c>
      <c r="AR788" s="9">
        <f t="shared" si="1344"/>
        <v>2212.8999999999996</v>
      </c>
      <c r="AS788" s="9">
        <f t="shared" si="1345"/>
        <v>0</v>
      </c>
      <c r="AT788" s="9">
        <f t="shared" si="1346"/>
        <v>0</v>
      </c>
      <c r="AU788" s="9">
        <f t="shared" si="1347"/>
        <v>0</v>
      </c>
      <c r="AV788" s="9">
        <f t="shared" si="1348"/>
        <v>0</v>
      </c>
      <c r="AW788" s="9">
        <f t="shared" si="1349"/>
        <v>0</v>
      </c>
      <c r="AX788" s="9">
        <f t="shared" si="1350"/>
        <v>0</v>
      </c>
      <c r="AY788" s="9">
        <f t="shared" si="1351"/>
        <v>0</v>
      </c>
      <c r="AZ788" s="9">
        <f t="shared" si="1352"/>
        <v>0</v>
      </c>
      <c r="BA788" s="9">
        <f t="shared" si="1353"/>
        <v>0</v>
      </c>
      <c r="BB788" s="9">
        <f t="shared" si="1354"/>
        <v>0</v>
      </c>
      <c r="BC788" s="9">
        <f t="shared" si="1355"/>
        <v>1390</v>
      </c>
      <c r="BD788" s="9">
        <f t="shared" si="1356"/>
        <v>359.7</v>
      </c>
      <c r="BE788" s="9">
        <f t="shared" si="1357"/>
        <v>0</v>
      </c>
      <c r="BF788" s="9">
        <f t="shared" si="1358"/>
        <v>305.2</v>
      </c>
      <c r="BG788" s="9">
        <f t="shared" si="1358"/>
        <v>0</v>
      </c>
      <c r="BH788" s="4"/>
      <c r="BI788" s="4"/>
      <c r="BJ788" s="4"/>
      <c r="BK788" s="4"/>
      <c r="BL788" s="4"/>
    </row>
    <row r="789" spans="1:64" x14ac:dyDescent="0.2">
      <c r="A789" s="40">
        <v>1701</v>
      </c>
      <c r="B789" s="36" t="s">
        <v>61</v>
      </c>
      <c r="C789" s="11">
        <v>1962.9</v>
      </c>
      <c r="D789" s="9">
        <v>757.7</v>
      </c>
      <c r="E789" s="9">
        <v>1006.1999999999999</v>
      </c>
      <c r="F789" s="9">
        <v>686.69999999999993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0</v>
      </c>
      <c r="Q789" s="9">
        <v>200</v>
      </c>
      <c r="R789" s="9">
        <v>119.5</v>
      </c>
      <c r="S789" s="9">
        <v>0</v>
      </c>
      <c r="T789" s="9">
        <v>199</v>
      </c>
      <c r="U789" s="21">
        <v>0</v>
      </c>
      <c r="V789" s="59">
        <f t="shared" si="1338"/>
        <v>0</v>
      </c>
      <c r="W789" s="9"/>
      <c r="X789" s="9">
        <f t="shared" si="1339"/>
        <v>0</v>
      </c>
      <c r="Y789" s="9"/>
      <c r="Z789" s="9"/>
      <c r="AA789" s="9"/>
      <c r="AB789" s="9">
        <f t="shared" si="1340"/>
        <v>0</v>
      </c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48"/>
      <c r="AO789" s="11">
        <f t="shared" si="1341"/>
        <v>1962.9</v>
      </c>
      <c r="AP789" s="9">
        <f t="shared" si="1342"/>
        <v>757.7</v>
      </c>
      <c r="AQ789" s="9">
        <f t="shared" si="1343"/>
        <v>1006.1999999999999</v>
      </c>
      <c r="AR789" s="9">
        <f t="shared" si="1344"/>
        <v>686.69999999999993</v>
      </c>
      <c r="AS789" s="9">
        <f t="shared" si="1345"/>
        <v>0</v>
      </c>
      <c r="AT789" s="9">
        <f t="shared" si="1346"/>
        <v>0</v>
      </c>
      <c r="AU789" s="9">
        <f t="shared" si="1347"/>
        <v>0</v>
      </c>
      <c r="AV789" s="9">
        <f t="shared" si="1348"/>
        <v>0</v>
      </c>
      <c r="AW789" s="9">
        <f t="shared" si="1349"/>
        <v>0</v>
      </c>
      <c r="AX789" s="9">
        <f t="shared" si="1350"/>
        <v>0</v>
      </c>
      <c r="AY789" s="9">
        <f t="shared" si="1351"/>
        <v>0</v>
      </c>
      <c r="AZ789" s="9">
        <f t="shared" si="1352"/>
        <v>0</v>
      </c>
      <c r="BA789" s="9">
        <f t="shared" si="1353"/>
        <v>0</v>
      </c>
      <c r="BB789" s="9">
        <f t="shared" si="1354"/>
        <v>0</v>
      </c>
      <c r="BC789" s="9">
        <f t="shared" si="1355"/>
        <v>200</v>
      </c>
      <c r="BD789" s="9">
        <f t="shared" si="1356"/>
        <v>119.5</v>
      </c>
      <c r="BE789" s="9">
        <f t="shared" si="1357"/>
        <v>0</v>
      </c>
      <c r="BF789" s="9">
        <f t="shared" si="1358"/>
        <v>199</v>
      </c>
      <c r="BG789" s="9">
        <f t="shared" si="1358"/>
        <v>0</v>
      </c>
      <c r="BH789" s="4"/>
      <c r="BI789" s="18"/>
      <c r="BJ789" s="4"/>
      <c r="BK789" s="4"/>
      <c r="BL789" s="4"/>
    </row>
    <row r="790" spans="1:64" x14ac:dyDescent="0.2">
      <c r="A790" s="40">
        <v>1702</v>
      </c>
      <c r="B790" s="36" t="s">
        <v>64</v>
      </c>
      <c r="C790" s="11">
        <v>2767.5</v>
      </c>
      <c r="D790" s="9">
        <v>907</v>
      </c>
      <c r="E790" s="9">
        <v>1757.8</v>
      </c>
      <c r="F790" s="9">
        <v>901.2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0</v>
      </c>
      <c r="Q790" s="9">
        <v>670</v>
      </c>
      <c r="R790" s="9">
        <v>186.6</v>
      </c>
      <c r="S790" s="9">
        <v>0</v>
      </c>
      <c r="T790" s="9">
        <v>102.7</v>
      </c>
      <c r="U790" s="21">
        <v>0</v>
      </c>
      <c r="V790" s="59">
        <f t="shared" si="1338"/>
        <v>0</v>
      </c>
      <c r="W790" s="9"/>
      <c r="X790" s="9">
        <f t="shared" si="1339"/>
        <v>0</v>
      </c>
      <c r="Y790" s="9"/>
      <c r="Z790" s="9"/>
      <c r="AA790" s="9"/>
      <c r="AB790" s="9">
        <f t="shared" si="1340"/>
        <v>0</v>
      </c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48"/>
      <c r="AO790" s="11">
        <f t="shared" si="1341"/>
        <v>2767.5</v>
      </c>
      <c r="AP790" s="9">
        <f t="shared" si="1342"/>
        <v>907</v>
      </c>
      <c r="AQ790" s="9">
        <f t="shared" si="1343"/>
        <v>1757.8</v>
      </c>
      <c r="AR790" s="9">
        <f t="shared" si="1344"/>
        <v>901.2</v>
      </c>
      <c r="AS790" s="9">
        <f t="shared" si="1345"/>
        <v>0</v>
      </c>
      <c r="AT790" s="9">
        <f t="shared" si="1346"/>
        <v>0</v>
      </c>
      <c r="AU790" s="9">
        <f t="shared" si="1347"/>
        <v>0</v>
      </c>
      <c r="AV790" s="9">
        <f t="shared" si="1348"/>
        <v>0</v>
      </c>
      <c r="AW790" s="9">
        <f t="shared" si="1349"/>
        <v>0</v>
      </c>
      <c r="AX790" s="9">
        <f t="shared" si="1350"/>
        <v>0</v>
      </c>
      <c r="AY790" s="9">
        <f t="shared" si="1351"/>
        <v>0</v>
      </c>
      <c r="AZ790" s="9">
        <f t="shared" si="1352"/>
        <v>0</v>
      </c>
      <c r="BA790" s="9">
        <f t="shared" si="1353"/>
        <v>0</v>
      </c>
      <c r="BB790" s="9">
        <f t="shared" si="1354"/>
        <v>0</v>
      </c>
      <c r="BC790" s="9">
        <f t="shared" si="1355"/>
        <v>670</v>
      </c>
      <c r="BD790" s="9">
        <f t="shared" si="1356"/>
        <v>186.6</v>
      </c>
      <c r="BE790" s="9">
        <f t="shared" si="1357"/>
        <v>0</v>
      </c>
      <c r="BF790" s="9">
        <f t="shared" si="1358"/>
        <v>102.7</v>
      </c>
      <c r="BG790" s="9">
        <f t="shared" si="1358"/>
        <v>0</v>
      </c>
      <c r="BH790" s="4"/>
      <c r="BI790" s="18"/>
      <c r="BJ790" s="4"/>
      <c r="BK790" s="4"/>
      <c r="BL790" s="4"/>
    </row>
    <row r="791" spans="1:64" x14ac:dyDescent="0.2">
      <c r="A791" s="40">
        <v>1703</v>
      </c>
      <c r="B791" s="36" t="s">
        <v>62</v>
      </c>
      <c r="C791" s="11">
        <v>1734.2999999999997</v>
      </c>
      <c r="D791" s="9">
        <v>681.9</v>
      </c>
      <c r="E791" s="9">
        <v>872.3</v>
      </c>
      <c r="F791" s="9">
        <v>521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0</v>
      </c>
      <c r="Q791" s="9">
        <v>280</v>
      </c>
      <c r="R791" s="9">
        <v>71.3</v>
      </c>
      <c r="S791" s="9">
        <v>0</v>
      </c>
      <c r="T791" s="9">
        <v>180.1</v>
      </c>
      <c r="U791" s="21">
        <v>0</v>
      </c>
      <c r="V791" s="59">
        <f t="shared" si="1338"/>
        <v>0</v>
      </c>
      <c r="W791" s="9"/>
      <c r="X791" s="9">
        <f t="shared" si="1339"/>
        <v>0</v>
      </c>
      <c r="Y791" s="9"/>
      <c r="Z791" s="9"/>
      <c r="AA791" s="9"/>
      <c r="AB791" s="9">
        <f t="shared" si="1340"/>
        <v>0</v>
      </c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48"/>
      <c r="AO791" s="11">
        <f t="shared" si="1341"/>
        <v>1734.2999999999997</v>
      </c>
      <c r="AP791" s="9">
        <f t="shared" si="1342"/>
        <v>681.9</v>
      </c>
      <c r="AQ791" s="9">
        <f t="shared" si="1343"/>
        <v>872.3</v>
      </c>
      <c r="AR791" s="9">
        <f t="shared" si="1344"/>
        <v>521</v>
      </c>
      <c r="AS791" s="9">
        <f t="shared" si="1345"/>
        <v>0</v>
      </c>
      <c r="AT791" s="9">
        <f t="shared" si="1346"/>
        <v>0</v>
      </c>
      <c r="AU791" s="9">
        <f t="shared" si="1347"/>
        <v>0</v>
      </c>
      <c r="AV791" s="9">
        <f t="shared" si="1348"/>
        <v>0</v>
      </c>
      <c r="AW791" s="9">
        <f t="shared" si="1349"/>
        <v>0</v>
      </c>
      <c r="AX791" s="9">
        <f t="shared" si="1350"/>
        <v>0</v>
      </c>
      <c r="AY791" s="9">
        <f t="shared" si="1351"/>
        <v>0</v>
      </c>
      <c r="AZ791" s="9">
        <f t="shared" si="1352"/>
        <v>0</v>
      </c>
      <c r="BA791" s="9">
        <f t="shared" si="1353"/>
        <v>0</v>
      </c>
      <c r="BB791" s="9">
        <f t="shared" si="1354"/>
        <v>0</v>
      </c>
      <c r="BC791" s="9">
        <f t="shared" si="1355"/>
        <v>280</v>
      </c>
      <c r="BD791" s="9">
        <f t="shared" si="1356"/>
        <v>71.3</v>
      </c>
      <c r="BE791" s="9">
        <f t="shared" si="1357"/>
        <v>0</v>
      </c>
      <c r="BF791" s="9">
        <f t="shared" si="1358"/>
        <v>180.1</v>
      </c>
      <c r="BG791" s="9">
        <f t="shared" si="1358"/>
        <v>0</v>
      </c>
      <c r="BH791" s="4"/>
      <c r="BI791" s="18"/>
      <c r="BJ791" s="4"/>
      <c r="BK791" s="4"/>
      <c r="BL791" s="4"/>
    </row>
    <row r="792" spans="1:64" x14ac:dyDescent="0.2">
      <c r="A792" s="40">
        <v>1704</v>
      </c>
      <c r="B792" s="36" t="s">
        <v>63</v>
      </c>
      <c r="C792" s="11">
        <v>2775.1</v>
      </c>
      <c r="D792" s="9">
        <v>851.1</v>
      </c>
      <c r="E792" s="9">
        <v>1838.3</v>
      </c>
      <c r="F792" s="9">
        <v>1500.7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200</v>
      </c>
      <c r="R792" s="9">
        <v>137.6</v>
      </c>
      <c r="S792" s="9">
        <v>0</v>
      </c>
      <c r="T792" s="9">
        <v>85.7</v>
      </c>
      <c r="U792" s="21">
        <v>0</v>
      </c>
      <c r="V792" s="59">
        <f t="shared" si="1338"/>
        <v>0</v>
      </c>
      <c r="W792" s="9"/>
      <c r="X792" s="9">
        <f t="shared" si="1339"/>
        <v>0</v>
      </c>
      <c r="Y792" s="9"/>
      <c r="Z792" s="9"/>
      <c r="AA792" s="9"/>
      <c r="AB792" s="9">
        <f t="shared" si="1340"/>
        <v>0</v>
      </c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48"/>
      <c r="AO792" s="11">
        <f t="shared" si="1341"/>
        <v>2775.1</v>
      </c>
      <c r="AP792" s="9">
        <f t="shared" si="1342"/>
        <v>851.1</v>
      </c>
      <c r="AQ792" s="9">
        <f t="shared" si="1343"/>
        <v>1838.3</v>
      </c>
      <c r="AR792" s="9">
        <f t="shared" si="1344"/>
        <v>1500.7</v>
      </c>
      <c r="AS792" s="9">
        <f t="shared" si="1345"/>
        <v>0</v>
      </c>
      <c r="AT792" s="9">
        <f t="shared" si="1346"/>
        <v>0</v>
      </c>
      <c r="AU792" s="9">
        <f t="shared" si="1347"/>
        <v>0</v>
      </c>
      <c r="AV792" s="9">
        <f t="shared" si="1348"/>
        <v>0</v>
      </c>
      <c r="AW792" s="9">
        <f t="shared" si="1349"/>
        <v>0</v>
      </c>
      <c r="AX792" s="9">
        <f t="shared" si="1350"/>
        <v>0</v>
      </c>
      <c r="AY792" s="9">
        <f t="shared" si="1351"/>
        <v>0</v>
      </c>
      <c r="AZ792" s="9">
        <f t="shared" si="1352"/>
        <v>0</v>
      </c>
      <c r="BA792" s="9">
        <f t="shared" si="1353"/>
        <v>0</v>
      </c>
      <c r="BB792" s="9">
        <f t="shared" si="1354"/>
        <v>0</v>
      </c>
      <c r="BC792" s="9">
        <f t="shared" si="1355"/>
        <v>200</v>
      </c>
      <c r="BD792" s="9">
        <f t="shared" si="1356"/>
        <v>137.6</v>
      </c>
      <c r="BE792" s="9">
        <f t="shared" si="1357"/>
        <v>0</v>
      </c>
      <c r="BF792" s="9">
        <f t="shared" si="1358"/>
        <v>85.7</v>
      </c>
      <c r="BG792" s="9">
        <f t="shared" si="1358"/>
        <v>0</v>
      </c>
      <c r="BH792" s="4"/>
      <c r="BI792" s="18"/>
      <c r="BJ792" s="4"/>
      <c r="BK792" s="4"/>
      <c r="BL792" s="4"/>
    </row>
    <row r="793" spans="1:64" x14ac:dyDescent="0.2">
      <c r="A793" s="40">
        <v>1705</v>
      </c>
      <c r="B793" s="36" t="s">
        <v>65</v>
      </c>
      <c r="C793" s="11">
        <v>3302.4</v>
      </c>
      <c r="D793" s="9">
        <v>1035.4000000000001</v>
      </c>
      <c r="E793" s="9">
        <v>2267</v>
      </c>
      <c r="F793" s="9">
        <v>1774.4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0</v>
      </c>
      <c r="Q793" s="9">
        <v>300</v>
      </c>
      <c r="R793" s="9">
        <v>192.6</v>
      </c>
      <c r="S793" s="9">
        <v>0</v>
      </c>
      <c r="T793" s="9">
        <v>0</v>
      </c>
      <c r="U793" s="21">
        <v>0</v>
      </c>
      <c r="V793" s="59">
        <f t="shared" si="1338"/>
        <v>0</v>
      </c>
      <c r="W793" s="9"/>
      <c r="X793" s="9">
        <f t="shared" si="1339"/>
        <v>0</v>
      </c>
      <c r="Y793" s="9"/>
      <c r="Z793" s="9"/>
      <c r="AA793" s="9"/>
      <c r="AB793" s="9">
        <f t="shared" si="1340"/>
        <v>0</v>
      </c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48"/>
      <c r="AO793" s="11">
        <f t="shared" si="1341"/>
        <v>3302.4</v>
      </c>
      <c r="AP793" s="9">
        <f t="shared" si="1342"/>
        <v>1035.4000000000001</v>
      </c>
      <c r="AQ793" s="9">
        <f t="shared" si="1343"/>
        <v>2267</v>
      </c>
      <c r="AR793" s="9">
        <f t="shared" si="1344"/>
        <v>1774.4</v>
      </c>
      <c r="AS793" s="9">
        <f t="shared" si="1345"/>
        <v>0</v>
      </c>
      <c r="AT793" s="9">
        <f t="shared" si="1346"/>
        <v>0</v>
      </c>
      <c r="AU793" s="9">
        <f t="shared" si="1347"/>
        <v>0</v>
      </c>
      <c r="AV793" s="9">
        <f t="shared" si="1348"/>
        <v>0</v>
      </c>
      <c r="AW793" s="9">
        <f t="shared" si="1349"/>
        <v>0</v>
      </c>
      <c r="AX793" s="9">
        <f t="shared" si="1350"/>
        <v>0</v>
      </c>
      <c r="AY793" s="9">
        <f t="shared" si="1351"/>
        <v>0</v>
      </c>
      <c r="AZ793" s="9">
        <f t="shared" si="1352"/>
        <v>0</v>
      </c>
      <c r="BA793" s="9">
        <f t="shared" si="1353"/>
        <v>0</v>
      </c>
      <c r="BB793" s="9">
        <f t="shared" si="1354"/>
        <v>0</v>
      </c>
      <c r="BC793" s="9">
        <f t="shared" si="1355"/>
        <v>300</v>
      </c>
      <c r="BD793" s="9">
        <f t="shared" si="1356"/>
        <v>192.6</v>
      </c>
      <c r="BE793" s="9">
        <f t="shared" si="1357"/>
        <v>0</v>
      </c>
      <c r="BF793" s="9">
        <f t="shared" si="1358"/>
        <v>0</v>
      </c>
      <c r="BG793" s="9">
        <f t="shared" si="1358"/>
        <v>0</v>
      </c>
      <c r="BH793" s="4"/>
      <c r="BI793" s="18"/>
      <c r="BJ793" s="4"/>
      <c r="BK793" s="4"/>
      <c r="BL793" s="4"/>
    </row>
    <row r="794" spans="1:64" x14ac:dyDescent="0.2">
      <c r="A794" s="40">
        <v>1706</v>
      </c>
      <c r="B794" s="36" t="s">
        <v>66</v>
      </c>
      <c r="C794" s="11">
        <v>4793.0999999999995</v>
      </c>
      <c r="D794" s="9">
        <v>1001.7</v>
      </c>
      <c r="E794" s="9">
        <v>3791.3999999999996</v>
      </c>
      <c r="F794" s="9">
        <v>3232.3999999999996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200</v>
      </c>
      <c r="R794" s="9">
        <v>359</v>
      </c>
      <c r="S794" s="9">
        <v>0</v>
      </c>
      <c r="T794" s="9">
        <v>0</v>
      </c>
      <c r="U794" s="21">
        <v>0</v>
      </c>
      <c r="V794" s="59">
        <f t="shared" si="1338"/>
        <v>0</v>
      </c>
      <c r="W794" s="9"/>
      <c r="X794" s="9">
        <f t="shared" si="1339"/>
        <v>0</v>
      </c>
      <c r="Y794" s="9"/>
      <c r="Z794" s="9"/>
      <c r="AA794" s="9"/>
      <c r="AB794" s="9">
        <f t="shared" si="1340"/>
        <v>0</v>
      </c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48"/>
      <c r="AO794" s="11">
        <f t="shared" si="1341"/>
        <v>4793.0999999999995</v>
      </c>
      <c r="AP794" s="9">
        <f t="shared" si="1342"/>
        <v>1001.7</v>
      </c>
      <c r="AQ794" s="9">
        <f t="shared" si="1343"/>
        <v>3791.3999999999996</v>
      </c>
      <c r="AR794" s="9">
        <f t="shared" si="1344"/>
        <v>3232.3999999999996</v>
      </c>
      <c r="AS794" s="9">
        <f t="shared" si="1345"/>
        <v>0</v>
      </c>
      <c r="AT794" s="9">
        <f t="shared" si="1346"/>
        <v>0</v>
      </c>
      <c r="AU794" s="9">
        <f t="shared" si="1347"/>
        <v>0</v>
      </c>
      <c r="AV794" s="9">
        <f t="shared" si="1348"/>
        <v>0</v>
      </c>
      <c r="AW794" s="9">
        <f t="shared" si="1349"/>
        <v>0</v>
      </c>
      <c r="AX794" s="9">
        <f t="shared" si="1350"/>
        <v>0</v>
      </c>
      <c r="AY794" s="9">
        <f t="shared" si="1351"/>
        <v>0</v>
      </c>
      <c r="AZ794" s="9">
        <f t="shared" si="1352"/>
        <v>0</v>
      </c>
      <c r="BA794" s="9">
        <f t="shared" si="1353"/>
        <v>0</v>
      </c>
      <c r="BB794" s="9">
        <f t="shared" si="1354"/>
        <v>0</v>
      </c>
      <c r="BC794" s="9">
        <f t="shared" si="1355"/>
        <v>200</v>
      </c>
      <c r="BD794" s="9">
        <f t="shared" si="1356"/>
        <v>359</v>
      </c>
      <c r="BE794" s="9">
        <f t="shared" si="1357"/>
        <v>0</v>
      </c>
      <c r="BF794" s="9">
        <f t="shared" si="1358"/>
        <v>0</v>
      </c>
      <c r="BG794" s="9">
        <f t="shared" si="1358"/>
        <v>0</v>
      </c>
      <c r="BH794" s="4"/>
      <c r="BI794" s="18"/>
      <c r="BJ794" s="4"/>
      <c r="BK794" s="4"/>
      <c r="BL794" s="4"/>
    </row>
    <row r="795" spans="1:64" x14ac:dyDescent="0.2">
      <c r="A795" s="40">
        <v>1700</v>
      </c>
      <c r="B795" s="36" t="s">
        <v>67</v>
      </c>
      <c r="C795" s="11">
        <v>19786.599999999999</v>
      </c>
      <c r="D795" s="9">
        <v>1479.3</v>
      </c>
      <c r="E795" s="9">
        <v>18307.3</v>
      </c>
      <c r="F795" s="9">
        <v>14838.600000000002</v>
      </c>
      <c r="G795" s="9">
        <v>0</v>
      </c>
      <c r="H795" s="9">
        <v>0</v>
      </c>
      <c r="I795" s="9">
        <v>61.4</v>
      </c>
      <c r="J795" s="9">
        <v>0</v>
      </c>
      <c r="K795" s="9">
        <v>0</v>
      </c>
      <c r="L795" s="9">
        <v>0</v>
      </c>
      <c r="M795" s="9">
        <v>0</v>
      </c>
      <c r="N795" s="9">
        <v>61.4</v>
      </c>
      <c r="O795" s="9">
        <v>0</v>
      </c>
      <c r="P795" s="9">
        <v>0</v>
      </c>
      <c r="Q795" s="9">
        <v>2040</v>
      </c>
      <c r="R795" s="9">
        <v>1367.3</v>
      </c>
      <c r="S795" s="9">
        <v>0</v>
      </c>
      <c r="T795" s="9">
        <v>0</v>
      </c>
      <c r="U795" s="21">
        <v>0</v>
      </c>
      <c r="V795" s="59">
        <f t="shared" si="1338"/>
        <v>0</v>
      </c>
      <c r="W795" s="9"/>
      <c r="X795" s="9">
        <f t="shared" si="1339"/>
        <v>0</v>
      </c>
      <c r="Y795" s="9"/>
      <c r="Z795" s="9"/>
      <c r="AA795" s="9"/>
      <c r="AB795" s="9">
        <f t="shared" si="1340"/>
        <v>0</v>
      </c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48"/>
      <c r="AO795" s="11">
        <f t="shared" si="1341"/>
        <v>19786.599999999999</v>
      </c>
      <c r="AP795" s="9">
        <f t="shared" si="1342"/>
        <v>1479.3</v>
      </c>
      <c r="AQ795" s="9">
        <f t="shared" si="1343"/>
        <v>18307.3</v>
      </c>
      <c r="AR795" s="9">
        <f t="shared" si="1344"/>
        <v>14838.600000000002</v>
      </c>
      <c r="AS795" s="9">
        <f t="shared" si="1345"/>
        <v>0</v>
      </c>
      <c r="AT795" s="9">
        <f t="shared" si="1346"/>
        <v>0</v>
      </c>
      <c r="AU795" s="9">
        <f t="shared" si="1347"/>
        <v>61.4</v>
      </c>
      <c r="AV795" s="9">
        <f t="shared" si="1348"/>
        <v>0</v>
      </c>
      <c r="AW795" s="9">
        <f t="shared" si="1349"/>
        <v>0</v>
      </c>
      <c r="AX795" s="9">
        <f t="shared" si="1350"/>
        <v>0</v>
      </c>
      <c r="AY795" s="9">
        <f t="shared" si="1351"/>
        <v>0</v>
      </c>
      <c r="AZ795" s="9">
        <f t="shared" si="1352"/>
        <v>61.4</v>
      </c>
      <c r="BA795" s="9">
        <f t="shared" si="1353"/>
        <v>0</v>
      </c>
      <c r="BB795" s="9">
        <f t="shared" si="1354"/>
        <v>0</v>
      </c>
      <c r="BC795" s="9">
        <f t="shared" si="1355"/>
        <v>2040</v>
      </c>
      <c r="BD795" s="9">
        <f t="shared" si="1356"/>
        <v>1367.3</v>
      </c>
      <c r="BE795" s="9">
        <f t="shared" si="1357"/>
        <v>0</v>
      </c>
      <c r="BF795" s="9">
        <f t="shared" si="1358"/>
        <v>0</v>
      </c>
      <c r="BG795" s="9">
        <f t="shared" si="1358"/>
        <v>0</v>
      </c>
      <c r="BH795" s="4"/>
      <c r="BI795" s="18"/>
      <c r="BJ795" s="4"/>
      <c r="BK795" s="4"/>
      <c r="BL795" s="4"/>
    </row>
    <row r="796" spans="1:64" x14ac:dyDescent="0.2">
      <c r="A796" s="40">
        <v>1708</v>
      </c>
      <c r="B796" s="36" t="s">
        <v>68</v>
      </c>
      <c r="C796" s="11">
        <v>2680.3999999999996</v>
      </c>
      <c r="D796" s="9">
        <v>889.8</v>
      </c>
      <c r="E796" s="9">
        <v>1790.6</v>
      </c>
      <c r="F796" s="9">
        <v>1569.8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0</v>
      </c>
      <c r="Q796" s="9">
        <v>0</v>
      </c>
      <c r="R796" s="9">
        <v>220.8</v>
      </c>
      <c r="S796" s="9">
        <v>0</v>
      </c>
      <c r="T796" s="9">
        <v>0</v>
      </c>
      <c r="U796" s="21">
        <v>0</v>
      </c>
      <c r="V796" s="59">
        <f t="shared" si="1338"/>
        <v>0</v>
      </c>
      <c r="W796" s="9"/>
      <c r="X796" s="9">
        <f t="shared" si="1339"/>
        <v>0</v>
      </c>
      <c r="Y796" s="9"/>
      <c r="Z796" s="9"/>
      <c r="AA796" s="9"/>
      <c r="AB796" s="9">
        <f t="shared" si="1340"/>
        <v>0</v>
      </c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48"/>
      <c r="AO796" s="11">
        <f t="shared" si="1341"/>
        <v>2680.3999999999996</v>
      </c>
      <c r="AP796" s="9">
        <f t="shared" si="1342"/>
        <v>889.8</v>
      </c>
      <c r="AQ796" s="9">
        <f t="shared" si="1343"/>
        <v>1790.6</v>
      </c>
      <c r="AR796" s="9">
        <f t="shared" si="1344"/>
        <v>1569.8</v>
      </c>
      <c r="AS796" s="9">
        <f t="shared" si="1345"/>
        <v>0</v>
      </c>
      <c r="AT796" s="9">
        <f t="shared" si="1346"/>
        <v>0</v>
      </c>
      <c r="AU796" s="9">
        <f t="shared" si="1347"/>
        <v>0</v>
      </c>
      <c r="AV796" s="9">
        <f t="shared" si="1348"/>
        <v>0</v>
      </c>
      <c r="AW796" s="9">
        <f t="shared" si="1349"/>
        <v>0</v>
      </c>
      <c r="AX796" s="9">
        <f t="shared" si="1350"/>
        <v>0</v>
      </c>
      <c r="AY796" s="9">
        <f t="shared" si="1351"/>
        <v>0</v>
      </c>
      <c r="AZ796" s="9">
        <f t="shared" si="1352"/>
        <v>0</v>
      </c>
      <c r="BA796" s="9">
        <f t="shared" si="1353"/>
        <v>0</v>
      </c>
      <c r="BB796" s="9">
        <f t="shared" si="1354"/>
        <v>0</v>
      </c>
      <c r="BC796" s="9">
        <f t="shared" si="1355"/>
        <v>0</v>
      </c>
      <c r="BD796" s="9">
        <f t="shared" si="1356"/>
        <v>220.8</v>
      </c>
      <c r="BE796" s="9">
        <f t="shared" si="1357"/>
        <v>0</v>
      </c>
      <c r="BF796" s="9">
        <f t="shared" si="1358"/>
        <v>0</v>
      </c>
      <c r="BG796" s="9">
        <f t="shared" si="1358"/>
        <v>0</v>
      </c>
      <c r="BH796" s="4"/>
      <c r="BI796" s="18"/>
      <c r="BJ796" s="4"/>
      <c r="BK796" s="4"/>
      <c r="BL796" s="4"/>
    </row>
    <row r="797" spans="1:64" x14ac:dyDescent="0.2">
      <c r="A797" s="40">
        <v>1709</v>
      </c>
      <c r="B797" s="36" t="s">
        <v>69</v>
      </c>
      <c r="C797" s="11">
        <v>1610.8999999999999</v>
      </c>
      <c r="D797" s="9">
        <v>827.1</v>
      </c>
      <c r="E797" s="9">
        <v>781.5</v>
      </c>
      <c r="F797" s="9">
        <v>652.70000000000005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128.80000000000001</v>
      </c>
      <c r="S797" s="9">
        <v>0</v>
      </c>
      <c r="T797" s="9">
        <v>2.2999999999999998</v>
      </c>
      <c r="U797" s="21">
        <v>0</v>
      </c>
      <c r="V797" s="59">
        <f t="shared" si="1338"/>
        <v>0</v>
      </c>
      <c r="W797" s="9"/>
      <c r="X797" s="9">
        <f t="shared" si="1339"/>
        <v>0</v>
      </c>
      <c r="Y797" s="9"/>
      <c r="Z797" s="9"/>
      <c r="AA797" s="9"/>
      <c r="AB797" s="9">
        <f t="shared" si="1340"/>
        <v>0</v>
      </c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48"/>
      <c r="AO797" s="11">
        <f t="shared" si="1341"/>
        <v>1610.8999999999999</v>
      </c>
      <c r="AP797" s="9">
        <f t="shared" si="1342"/>
        <v>827.1</v>
      </c>
      <c r="AQ797" s="9">
        <f t="shared" si="1343"/>
        <v>781.5</v>
      </c>
      <c r="AR797" s="9">
        <f t="shared" si="1344"/>
        <v>652.70000000000005</v>
      </c>
      <c r="AS797" s="9">
        <f t="shared" si="1345"/>
        <v>0</v>
      </c>
      <c r="AT797" s="9">
        <f t="shared" si="1346"/>
        <v>0</v>
      </c>
      <c r="AU797" s="9">
        <f t="shared" si="1347"/>
        <v>0</v>
      </c>
      <c r="AV797" s="9">
        <f t="shared" si="1348"/>
        <v>0</v>
      </c>
      <c r="AW797" s="9">
        <f t="shared" si="1349"/>
        <v>0</v>
      </c>
      <c r="AX797" s="9">
        <f t="shared" si="1350"/>
        <v>0</v>
      </c>
      <c r="AY797" s="9">
        <f t="shared" si="1351"/>
        <v>0</v>
      </c>
      <c r="AZ797" s="9">
        <f t="shared" si="1352"/>
        <v>0</v>
      </c>
      <c r="BA797" s="9">
        <f t="shared" si="1353"/>
        <v>0</v>
      </c>
      <c r="BB797" s="9">
        <f t="shared" si="1354"/>
        <v>0</v>
      </c>
      <c r="BC797" s="9">
        <f t="shared" si="1355"/>
        <v>0</v>
      </c>
      <c r="BD797" s="9">
        <f t="shared" si="1356"/>
        <v>128.80000000000001</v>
      </c>
      <c r="BE797" s="9">
        <f t="shared" si="1357"/>
        <v>0</v>
      </c>
      <c r="BF797" s="9">
        <f t="shared" si="1358"/>
        <v>2.2999999999999998</v>
      </c>
      <c r="BG797" s="9">
        <f t="shared" si="1358"/>
        <v>0</v>
      </c>
      <c r="BH797" s="4"/>
      <c r="BI797" s="18"/>
      <c r="BJ797" s="4"/>
      <c r="BK797" s="4"/>
      <c r="BL797" s="4"/>
    </row>
    <row r="798" spans="1:64" x14ac:dyDescent="0.2">
      <c r="A798" s="40">
        <v>1707</v>
      </c>
      <c r="B798" s="36" t="s">
        <v>71</v>
      </c>
      <c r="C798" s="11">
        <v>1522.1</v>
      </c>
      <c r="D798" s="9">
        <v>477.1</v>
      </c>
      <c r="E798" s="9">
        <v>1045</v>
      </c>
      <c r="F798" s="9">
        <v>865.9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179.1</v>
      </c>
      <c r="S798" s="9">
        <v>0</v>
      </c>
      <c r="T798" s="9">
        <v>0</v>
      </c>
      <c r="U798" s="21">
        <v>0</v>
      </c>
      <c r="V798" s="59">
        <f t="shared" si="1338"/>
        <v>0</v>
      </c>
      <c r="W798" s="9"/>
      <c r="X798" s="9">
        <f t="shared" si="1339"/>
        <v>0</v>
      </c>
      <c r="Y798" s="9"/>
      <c r="Z798" s="9"/>
      <c r="AA798" s="9"/>
      <c r="AB798" s="9">
        <f t="shared" si="1340"/>
        <v>0</v>
      </c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48"/>
      <c r="AO798" s="11">
        <f t="shared" si="1341"/>
        <v>1522.1</v>
      </c>
      <c r="AP798" s="9">
        <f t="shared" si="1342"/>
        <v>477.1</v>
      </c>
      <c r="AQ798" s="9">
        <f t="shared" si="1343"/>
        <v>1045</v>
      </c>
      <c r="AR798" s="9">
        <f t="shared" si="1344"/>
        <v>865.9</v>
      </c>
      <c r="AS798" s="9">
        <f t="shared" si="1345"/>
        <v>0</v>
      </c>
      <c r="AT798" s="9">
        <f t="shared" si="1346"/>
        <v>0</v>
      </c>
      <c r="AU798" s="9">
        <f t="shared" si="1347"/>
        <v>0</v>
      </c>
      <c r="AV798" s="9">
        <f t="shared" si="1348"/>
        <v>0</v>
      </c>
      <c r="AW798" s="9">
        <f t="shared" si="1349"/>
        <v>0</v>
      </c>
      <c r="AX798" s="9">
        <f t="shared" si="1350"/>
        <v>0</v>
      </c>
      <c r="AY798" s="9">
        <f t="shared" si="1351"/>
        <v>0</v>
      </c>
      <c r="AZ798" s="9">
        <f t="shared" si="1352"/>
        <v>0</v>
      </c>
      <c r="BA798" s="9">
        <f t="shared" si="1353"/>
        <v>0</v>
      </c>
      <c r="BB798" s="9">
        <f t="shared" si="1354"/>
        <v>0</v>
      </c>
      <c r="BC798" s="9">
        <f t="shared" si="1355"/>
        <v>0</v>
      </c>
      <c r="BD798" s="9">
        <f t="shared" si="1356"/>
        <v>179.1</v>
      </c>
      <c r="BE798" s="9">
        <f t="shared" si="1357"/>
        <v>0</v>
      </c>
      <c r="BF798" s="9">
        <f t="shared" si="1358"/>
        <v>0</v>
      </c>
      <c r="BG798" s="9">
        <f t="shared" si="1358"/>
        <v>0</v>
      </c>
      <c r="BH798" s="4"/>
      <c r="BI798" s="18"/>
      <c r="BJ798" s="4"/>
      <c r="BK798" s="4"/>
      <c r="BL798" s="4"/>
    </row>
    <row r="799" spans="1:64" x14ac:dyDescent="0.2">
      <c r="A799" s="40">
        <v>1710</v>
      </c>
      <c r="B799" s="36" t="s">
        <v>70</v>
      </c>
      <c r="C799" s="11">
        <v>1585.6</v>
      </c>
      <c r="D799" s="9">
        <v>945.5</v>
      </c>
      <c r="E799" s="9">
        <v>640.1</v>
      </c>
      <c r="F799" s="9">
        <v>382.9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0</v>
      </c>
      <c r="Q799" s="9">
        <v>200</v>
      </c>
      <c r="R799" s="9">
        <v>57.2</v>
      </c>
      <c r="S799" s="9">
        <v>0</v>
      </c>
      <c r="T799" s="9">
        <v>0</v>
      </c>
      <c r="U799" s="21">
        <v>0</v>
      </c>
      <c r="V799" s="59">
        <f t="shared" si="1338"/>
        <v>0</v>
      </c>
      <c r="W799" s="9"/>
      <c r="X799" s="9">
        <f t="shared" si="1339"/>
        <v>0</v>
      </c>
      <c r="Y799" s="9"/>
      <c r="Z799" s="9"/>
      <c r="AA799" s="9"/>
      <c r="AB799" s="9">
        <f t="shared" si="1340"/>
        <v>0</v>
      </c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48"/>
      <c r="AO799" s="11">
        <f t="shared" si="1341"/>
        <v>1585.6</v>
      </c>
      <c r="AP799" s="9">
        <f t="shared" si="1342"/>
        <v>945.5</v>
      </c>
      <c r="AQ799" s="9">
        <f t="shared" si="1343"/>
        <v>640.1</v>
      </c>
      <c r="AR799" s="9">
        <f t="shared" si="1344"/>
        <v>382.9</v>
      </c>
      <c r="AS799" s="9">
        <f t="shared" si="1345"/>
        <v>0</v>
      </c>
      <c r="AT799" s="9">
        <f t="shared" si="1346"/>
        <v>0</v>
      </c>
      <c r="AU799" s="9">
        <f t="shared" si="1347"/>
        <v>0</v>
      </c>
      <c r="AV799" s="9">
        <f t="shared" si="1348"/>
        <v>0</v>
      </c>
      <c r="AW799" s="9">
        <f t="shared" si="1349"/>
        <v>0</v>
      </c>
      <c r="AX799" s="9">
        <f t="shared" si="1350"/>
        <v>0</v>
      </c>
      <c r="AY799" s="9">
        <f t="shared" si="1351"/>
        <v>0</v>
      </c>
      <c r="AZ799" s="9">
        <f t="shared" si="1352"/>
        <v>0</v>
      </c>
      <c r="BA799" s="9">
        <f t="shared" si="1353"/>
        <v>0</v>
      </c>
      <c r="BB799" s="9">
        <f t="shared" si="1354"/>
        <v>0</v>
      </c>
      <c r="BC799" s="9">
        <f t="shared" si="1355"/>
        <v>200</v>
      </c>
      <c r="BD799" s="9">
        <f t="shared" si="1356"/>
        <v>57.2</v>
      </c>
      <c r="BE799" s="9">
        <f t="shared" si="1357"/>
        <v>0</v>
      </c>
      <c r="BF799" s="9">
        <f t="shared" si="1358"/>
        <v>0</v>
      </c>
      <c r="BG799" s="9">
        <f t="shared" si="1358"/>
        <v>0</v>
      </c>
      <c r="BH799" s="4"/>
      <c r="BI799" s="18"/>
      <c r="BJ799" s="4"/>
      <c r="BK799" s="4"/>
      <c r="BL799" s="4"/>
    </row>
    <row r="800" spans="1:64" x14ac:dyDescent="0.2">
      <c r="A800" s="40">
        <v>1712</v>
      </c>
      <c r="B800" s="36" t="s">
        <v>72</v>
      </c>
      <c r="C800" s="11">
        <v>3996.7000000000003</v>
      </c>
      <c r="D800" s="9">
        <v>1218.8</v>
      </c>
      <c r="E800" s="9">
        <v>2721</v>
      </c>
      <c r="F800" s="9">
        <v>2089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290</v>
      </c>
      <c r="R800" s="9">
        <v>342</v>
      </c>
      <c r="S800" s="9">
        <v>0</v>
      </c>
      <c r="T800" s="9">
        <v>56.9</v>
      </c>
      <c r="U800" s="21">
        <v>0</v>
      </c>
      <c r="V800" s="59">
        <f t="shared" si="1338"/>
        <v>0</v>
      </c>
      <c r="W800" s="9"/>
      <c r="X800" s="9">
        <f t="shared" si="1339"/>
        <v>0</v>
      </c>
      <c r="Y800" s="9"/>
      <c r="Z800" s="9"/>
      <c r="AA800" s="9"/>
      <c r="AB800" s="9">
        <f t="shared" si="1340"/>
        <v>0</v>
      </c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48"/>
      <c r="AO800" s="11">
        <f t="shared" si="1341"/>
        <v>3996.7000000000003</v>
      </c>
      <c r="AP800" s="9">
        <f t="shared" si="1342"/>
        <v>1218.8</v>
      </c>
      <c r="AQ800" s="9">
        <f t="shared" si="1343"/>
        <v>2721</v>
      </c>
      <c r="AR800" s="9">
        <f t="shared" si="1344"/>
        <v>2089</v>
      </c>
      <c r="AS800" s="9">
        <f t="shared" si="1345"/>
        <v>0</v>
      </c>
      <c r="AT800" s="9">
        <f t="shared" si="1346"/>
        <v>0</v>
      </c>
      <c r="AU800" s="9">
        <f t="shared" si="1347"/>
        <v>0</v>
      </c>
      <c r="AV800" s="9">
        <f t="shared" si="1348"/>
        <v>0</v>
      </c>
      <c r="AW800" s="9">
        <f t="shared" si="1349"/>
        <v>0</v>
      </c>
      <c r="AX800" s="9">
        <f t="shared" si="1350"/>
        <v>0</v>
      </c>
      <c r="AY800" s="9">
        <f t="shared" si="1351"/>
        <v>0</v>
      </c>
      <c r="AZ800" s="9">
        <f t="shared" si="1352"/>
        <v>0</v>
      </c>
      <c r="BA800" s="9">
        <f t="shared" si="1353"/>
        <v>0</v>
      </c>
      <c r="BB800" s="9">
        <f t="shared" si="1354"/>
        <v>0</v>
      </c>
      <c r="BC800" s="9">
        <f t="shared" si="1355"/>
        <v>290</v>
      </c>
      <c r="BD800" s="9">
        <f t="shared" si="1356"/>
        <v>342</v>
      </c>
      <c r="BE800" s="9">
        <f t="shared" si="1357"/>
        <v>0</v>
      </c>
      <c r="BF800" s="9">
        <f t="shared" si="1358"/>
        <v>56.9</v>
      </c>
      <c r="BG800" s="9">
        <f t="shared" si="1358"/>
        <v>0</v>
      </c>
      <c r="BH800" s="4"/>
      <c r="BI800" s="18"/>
      <c r="BJ800" s="4"/>
      <c r="BK800" s="4"/>
      <c r="BL800" s="4"/>
    </row>
    <row r="801" spans="1:64" x14ac:dyDescent="0.2">
      <c r="A801" s="40">
        <v>1711</v>
      </c>
      <c r="B801" s="36" t="s">
        <v>32</v>
      </c>
      <c r="C801" s="11">
        <v>5041.7</v>
      </c>
      <c r="D801" s="9">
        <v>971.6</v>
      </c>
      <c r="E801" s="9">
        <v>4070.1</v>
      </c>
      <c r="F801" s="9">
        <v>2164.5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1660</v>
      </c>
      <c r="R801" s="9">
        <v>245.6</v>
      </c>
      <c r="S801" s="9">
        <v>0</v>
      </c>
      <c r="T801" s="9">
        <v>0</v>
      </c>
      <c r="U801" s="21">
        <v>0</v>
      </c>
      <c r="V801" s="59">
        <f t="shared" si="1338"/>
        <v>0</v>
      </c>
      <c r="W801" s="9"/>
      <c r="X801" s="9">
        <f t="shared" si="1339"/>
        <v>0</v>
      </c>
      <c r="Y801" s="9"/>
      <c r="Z801" s="9"/>
      <c r="AA801" s="9"/>
      <c r="AB801" s="9">
        <f t="shared" si="1340"/>
        <v>0</v>
      </c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48"/>
      <c r="AO801" s="11">
        <f t="shared" si="1341"/>
        <v>5041.7</v>
      </c>
      <c r="AP801" s="9">
        <f t="shared" si="1342"/>
        <v>971.6</v>
      </c>
      <c r="AQ801" s="9">
        <f t="shared" si="1343"/>
        <v>4070.1</v>
      </c>
      <c r="AR801" s="9">
        <f t="shared" si="1344"/>
        <v>2164.5</v>
      </c>
      <c r="AS801" s="9">
        <f t="shared" si="1345"/>
        <v>0</v>
      </c>
      <c r="AT801" s="9">
        <f t="shared" si="1346"/>
        <v>0</v>
      </c>
      <c r="AU801" s="9">
        <f t="shared" si="1347"/>
        <v>0</v>
      </c>
      <c r="AV801" s="9">
        <f t="shared" si="1348"/>
        <v>0</v>
      </c>
      <c r="AW801" s="9">
        <f t="shared" si="1349"/>
        <v>0</v>
      </c>
      <c r="AX801" s="9">
        <f t="shared" si="1350"/>
        <v>0</v>
      </c>
      <c r="AY801" s="9">
        <f t="shared" si="1351"/>
        <v>0</v>
      </c>
      <c r="AZ801" s="9">
        <f t="shared" si="1352"/>
        <v>0</v>
      </c>
      <c r="BA801" s="9">
        <f t="shared" si="1353"/>
        <v>0</v>
      </c>
      <c r="BB801" s="9">
        <f t="shared" si="1354"/>
        <v>0</v>
      </c>
      <c r="BC801" s="9">
        <f t="shared" si="1355"/>
        <v>1660</v>
      </c>
      <c r="BD801" s="9">
        <f t="shared" si="1356"/>
        <v>245.6</v>
      </c>
      <c r="BE801" s="9">
        <f t="shared" si="1357"/>
        <v>0</v>
      </c>
      <c r="BF801" s="9">
        <f t="shared" si="1358"/>
        <v>0</v>
      </c>
      <c r="BG801" s="9">
        <f t="shared" si="1358"/>
        <v>0</v>
      </c>
      <c r="BH801" s="4"/>
      <c r="BI801" s="18"/>
      <c r="BJ801" s="4"/>
      <c r="BK801" s="4"/>
      <c r="BL801" s="4"/>
    </row>
    <row r="802" spans="1:64" x14ac:dyDescent="0.2">
      <c r="A802" s="40">
        <v>1713</v>
      </c>
      <c r="B802" s="36" t="s">
        <v>73</v>
      </c>
      <c r="C802" s="11">
        <v>3609.8999999999996</v>
      </c>
      <c r="D802" s="9">
        <v>1087.2</v>
      </c>
      <c r="E802" s="9">
        <v>2307.5</v>
      </c>
      <c r="F802" s="9">
        <v>1775.1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200</v>
      </c>
      <c r="R802" s="9">
        <v>332.4</v>
      </c>
      <c r="S802" s="9">
        <v>0</v>
      </c>
      <c r="T802" s="9">
        <v>215.2</v>
      </c>
      <c r="U802" s="21">
        <v>0</v>
      </c>
      <c r="V802" s="59">
        <f t="shared" si="1338"/>
        <v>0</v>
      </c>
      <c r="W802" s="9"/>
      <c r="X802" s="9">
        <f t="shared" si="1339"/>
        <v>0</v>
      </c>
      <c r="Y802" s="9"/>
      <c r="Z802" s="9"/>
      <c r="AA802" s="9"/>
      <c r="AB802" s="9">
        <f t="shared" si="1340"/>
        <v>0</v>
      </c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48"/>
      <c r="AO802" s="11">
        <f t="shared" si="1341"/>
        <v>3609.8999999999996</v>
      </c>
      <c r="AP802" s="9">
        <f t="shared" si="1342"/>
        <v>1087.2</v>
      </c>
      <c r="AQ802" s="9">
        <f t="shared" si="1343"/>
        <v>2307.5</v>
      </c>
      <c r="AR802" s="9">
        <f t="shared" si="1344"/>
        <v>1775.1</v>
      </c>
      <c r="AS802" s="9">
        <f t="shared" si="1345"/>
        <v>0</v>
      </c>
      <c r="AT802" s="9">
        <f t="shared" si="1346"/>
        <v>0</v>
      </c>
      <c r="AU802" s="9">
        <f t="shared" si="1347"/>
        <v>0</v>
      </c>
      <c r="AV802" s="9">
        <f t="shared" si="1348"/>
        <v>0</v>
      </c>
      <c r="AW802" s="9">
        <f t="shared" si="1349"/>
        <v>0</v>
      </c>
      <c r="AX802" s="9">
        <f t="shared" si="1350"/>
        <v>0</v>
      </c>
      <c r="AY802" s="9">
        <f t="shared" si="1351"/>
        <v>0</v>
      </c>
      <c r="AZ802" s="9">
        <f t="shared" si="1352"/>
        <v>0</v>
      </c>
      <c r="BA802" s="9">
        <f t="shared" si="1353"/>
        <v>0</v>
      </c>
      <c r="BB802" s="9">
        <f t="shared" si="1354"/>
        <v>0</v>
      </c>
      <c r="BC802" s="9">
        <f t="shared" si="1355"/>
        <v>200</v>
      </c>
      <c r="BD802" s="9">
        <f t="shared" si="1356"/>
        <v>332.4</v>
      </c>
      <c r="BE802" s="9">
        <f t="shared" si="1357"/>
        <v>0</v>
      </c>
      <c r="BF802" s="9">
        <f t="shared" si="1358"/>
        <v>215.2</v>
      </c>
      <c r="BG802" s="9">
        <f t="shared" si="1358"/>
        <v>0</v>
      </c>
      <c r="BH802" s="4"/>
      <c r="BI802" s="18"/>
      <c r="BJ802" s="4"/>
      <c r="BK802" s="4"/>
      <c r="BL802" s="4"/>
    </row>
    <row r="803" spans="1:64" ht="10.5" customHeight="1" x14ac:dyDescent="0.2">
      <c r="A803" s="40"/>
      <c r="B803" s="36"/>
      <c r="C803" s="11">
        <v>0</v>
      </c>
      <c r="D803" s="9"/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/>
      <c r="O803" s="9"/>
      <c r="P803" s="9">
        <v>0</v>
      </c>
      <c r="Q803" s="9">
        <v>0</v>
      </c>
      <c r="R803" s="9"/>
      <c r="S803" s="9">
        <v>0</v>
      </c>
      <c r="T803" s="9"/>
      <c r="U803" s="21"/>
      <c r="V803" s="59">
        <v>0</v>
      </c>
      <c r="W803" s="9">
        <v>0</v>
      </c>
      <c r="X803" s="9">
        <v>0</v>
      </c>
      <c r="Y803" s="9">
        <f>AR803-F803</f>
        <v>0</v>
      </c>
      <c r="Z803" s="9"/>
      <c r="AA803" s="9">
        <f>AT803-H803</f>
        <v>0</v>
      </c>
      <c r="AB803" s="9">
        <v>0</v>
      </c>
      <c r="AC803" s="9">
        <f>AV803-J803</f>
        <v>0</v>
      </c>
      <c r="AD803" s="9">
        <f>AW803-K803</f>
        <v>0</v>
      </c>
      <c r="AE803" s="9">
        <f>AX803-L803</f>
        <v>0</v>
      </c>
      <c r="AF803" s="9">
        <f>AY803-M803</f>
        <v>0</v>
      </c>
      <c r="AG803" s="9">
        <f>AZ803-N803</f>
        <v>0</v>
      </c>
      <c r="AH803" s="9">
        <f t="shared" ref="AH803:AH834" si="1359">BA803</f>
        <v>0</v>
      </c>
      <c r="AI803" s="9">
        <v>0</v>
      </c>
      <c r="AJ803" s="9">
        <v>0</v>
      </c>
      <c r="AK803" s="9">
        <f>BD803-R803</f>
        <v>0</v>
      </c>
      <c r="AL803" s="9">
        <v>0</v>
      </c>
      <c r="AM803" s="9">
        <v>0</v>
      </c>
      <c r="AN803" s="48"/>
      <c r="AO803" s="11">
        <v>0</v>
      </c>
      <c r="AP803" s="9"/>
      <c r="AQ803" s="9">
        <v>0</v>
      </c>
      <c r="AR803" s="9">
        <v>0</v>
      </c>
      <c r="AS803" s="9">
        <f>Z803</f>
        <v>0</v>
      </c>
      <c r="AT803" s="9">
        <v>0</v>
      </c>
      <c r="AU803" s="9">
        <v>0</v>
      </c>
      <c r="AV803" s="9">
        <v>0</v>
      </c>
      <c r="AW803" s="9">
        <v>0</v>
      </c>
      <c r="AX803" s="9">
        <v>0</v>
      </c>
      <c r="AY803" s="9">
        <v>0</v>
      </c>
      <c r="AZ803" s="9"/>
      <c r="BA803" s="9"/>
      <c r="BB803" s="9">
        <v>0</v>
      </c>
      <c r="BC803" s="9">
        <v>0</v>
      </c>
      <c r="BD803" s="9"/>
      <c r="BE803" s="9">
        <v>0</v>
      </c>
      <c r="BF803" s="8"/>
      <c r="BG803" s="9"/>
      <c r="BH803" s="4"/>
      <c r="BI803" s="18"/>
      <c r="BJ803" s="4"/>
      <c r="BK803" s="4"/>
      <c r="BL803" s="4"/>
    </row>
    <row r="804" spans="1:64" s="3" customFormat="1" x14ac:dyDescent="0.2">
      <c r="A804" s="41"/>
      <c r="B804" s="35" t="s">
        <v>628</v>
      </c>
      <c r="C804" s="10">
        <v>382506.89999999997</v>
      </c>
      <c r="D804" s="8">
        <v>72491.600000000006</v>
      </c>
      <c r="E804" s="8">
        <v>306434.5</v>
      </c>
      <c r="F804" s="8">
        <v>251902.80000000002</v>
      </c>
      <c r="G804" s="8">
        <v>0</v>
      </c>
      <c r="H804" s="8">
        <v>3241.3</v>
      </c>
      <c r="I804" s="8">
        <v>7626.0000000000009</v>
      </c>
      <c r="J804" s="8">
        <v>3001.5</v>
      </c>
      <c r="K804" s="8">
        <v>2338.8000000000002</v>
      </c>
      <c r="L804" s="8">
        <v>0</v>
      </c>
      <c r="M804" s="8">
        <v>1981.4</v>
      </c>
      <c r="N804" s="8">
        <v>71.599999999999994</v>
      </c>
      <c r="O804" s="8">
        <v>232.7</v>
      </c>
      <c r="P804" s="8">
        <v>0</v>
      </c>
      <c r="Q804" s="8">
        <v>9553</v>
      </c>
      <c r="R804" s="8">
        <v>29130.9</v>
      </c>
      <c r="S804" s="8">
        <v>4980.5</v>
      </c>
      <c r="T804" s="8">
        <v>3580.8</v>
      </c>
      <c r="U804" s="19">
        <v>0</v>
      </c>
      <c r="V804" s="58">
        <f>V805+V806</f>
        <v>558.29999999999995</v>
      </c>
      <c r="W804" s="8">
        <f t="shared" ref="W804:AB804" si="1360">W805+W806</f>
        <v>0</v>
      </c>
      <c r="X804" s="8">
        <f t="shared" si="1360"/>
        <v>558.29999999999995</v>
      </c>
      <c r="Y804" s="8">
        <f t="shared" ref="Y804:AA804" si="1361">Y805+Y806</f>
        <v>0</v>
      </c>
      <c r="Z804" s="8">
        <f t="shared" si="1361"/>
        <v>0</v>
      </c>
      <c r="AA804" s="8">
        <f t="shared" si="1361"/>
        <v>0</v>
      </c>
      <c r="AB804" s="8">
        <f t="shared" si="1360"/>
        <v>0</v>
      </c>
      <c r="AC804" s="8">
        <f t="shared" ref="AC804:AL804" si="1362">AC805+AC806</f>
        <v>0</v>
      </c>
      <c r="AD804" s="8">
        <f t="shared" si="1362"/>
        <v>0</v>
      </c>
      <c r="AE804" s="8">
        <f t="shared" si="1362"/>
        <v>0</v>
      </c>
      <c r="AF804" s="8">
        <f t="shared" si="1362"/>
        <v>0</v>
      </c>
      <c r="AG804" s="8">
        <f t="shared" si="1362"/>
        <v>0</v>
      </c>
      <c r="AH804" s="8">
        <f t="shared" si="1362"/>
        <v>0</v>
      </c>
      <c r="AI804" s="8">
        <f t="shared" si="1362"/>
        <v>0</v>
      </c>
      <c r="AJ804" s="8">
        <f t="shared" si="1362"/>
        <v>0</v>
      </c>
      <c r="AK804" s="8">
        <f t="shared" si="1362"/>
        <v>0</v>
      </c>
      <c r="AL804" s="8">
        <f t="shared" si="1362"/>
        <v>558.29999999999995</v>
      </c>
      <c r="AM804" s="8">
        <f t="shared" ref="AM804:AN804" si="1363">AM805+AM806</f>
        <v>0</v>
      </c>
      <c r="AN804" s="8">
        <f t="shared" si="1363"/>
        <v>0</v>
      </c>
      <c r="AO804" s="10">
        <f>AO805+AO806</f>
        <v>383065.19999999995</v>
      </c>
      <c r="AP804" s="8">
        <f t="shared" ref="AP804" si="1364">AP805+AP806</f>
        <v>72491.600000000006</v>
      </c>
      <c r="AQ804" s="8">
        <f t="shared" ref="AQ804:BE804" si="1365">AQ805+AQ806</f>
        <v>306992.8</v>
      </c>
      <c r="AR804" s="8">
        <f t="shared" si="1365"/>
        <v>251902.80000000002</v>
      </c>
      <c r="AS804" s="8">
        <f t="shared" ref="AS804" si="1366">AS805+AS806</f>
        <v>0</v>
      </c>
      <c r="AT804" s="8">
        <f t="shared" si="1365"/>
        <v>3241.3</v>
      </c>
      <c r="AU804" s="8">
        <f t="shared" si="1365"/>
        <v>7626.0000000000009</v>
      </c>
      <c r="AV804" s="8">
        <f t="shared" si="1365"/>
        <v>3001.5</v>
      </c>
      <c r="AW804" s="8">
        <f t="shared" si="1365"/>
        <v>2338.8000000000002</v>
      </c>
      <c r="AX804" s="8">
        <f t="shared" si="1365"/>
        <v>0</v>
      </c>
      <c r="AY804" s="8">
        <f t="shared" si="1365"/>
        <v>1981.4</v>
      </c>
      <c r="AZ804" s="8">
        <f t="shared" ref="AZ804:BA804" si="1367">AZ805+AZ806</f>
        <v>71.599999999999994</v>
      </c>
      <c r="BA804" s="8">
        <f t="shared" si="1367"/>
        <v>232.7</v>
      </c>
      <c r="BB804" s="8">
        <f t="shared" si="1365"/>
        <v>0</v>
      </c>
      <c r="BC804" s="8">
        <f t="shared" ref="BC804:BD804" si="1368">BC805+BC806</f>
        <v>9553</v>
      </c>
      <c r="BD804" s="8">
        <f t="shared" si="1368"/>
        <v>29130.9</v>
      </c>
      <c r="BE804" s="8">
        <f t="shared" si="1365"/>
        <v>5538.8</v>
      </c>
      <c r="BF804" s="8">
        <f t="shared" ref="BF804:BG804" si="1369">BF805+BF806</f>
        <v>3580.8</v>
      </c>
      <c r="BG804" s="8">
        <f t="shared" si="1369"/>
        <v>0</v>
      </c>
      <c r="BH804" s="7"/>
      <c r="BI804" s="18"/>
      <c r="BJ804" s="7"/>
      <c r="BK804" s="4"/>
      <c r="BL804" s="4"/>
    </row>
    <row r="805" spans="1:64" s="3" customFormat="1" x14ac:dyDescent="0.2">
      <c r="A805" s="41"/>
      <c r="B805" s="35" t="s">
        <v>830</v>
      </c>
      <c r="C805" s="10">
        <v>250000.99999999997</v>
      </c>
      <c r="D805" s="8">
        <v>41479.5</v>
      </c>
      <c r="E805" s="8">
        <v>206025.49999999997</v>
      </c>
      <c r="F805" s="8">
        <v>171071.4</v>
      </c>
      <c r="G805" s="8">
        <v>0</v>
      </c>
      <c r="H805" s="8">
        <v>3241.3</v>
      </c>
      <c r="I805" s="8">
        <v>7554.4000000000005</v>
      </c>
      <c r="J805" s="8">
        <v>3001.5</v>
      </c>
      <c r="K805" s="8">
        <v>2338.8000000000002</v>
      </c>
      <c r="L805" s="8">
        <v>0</v>
      </c>
      <c r="M805" s="8">
        <v>1981.4</v>
      </c>
      <c r="N805" s="8">
        <v>0</v>
      </c>
      <c r="O805" s="8">
        <v>232.7</v>
      </c>
      <c r="P805" s="8">
        <v>0</v>
      </c>
      <c r="Q805" s="8">
        <v>0</v>
      </c>
      <c r="R805" s="8">
        <v>19177.900000000001</v>
      </c>
      <c r="S805" s="8">
        <v>4980.5</v>
      </c>
      <c r="T805" s="8">
        <v>2496</v>
      </c>
      <c r="U805" s="19">
        <v>0</v>
      </c>
      <c r="V805" s="58">
        <f>V807</f>
        <v>558.29999999999995</v>
      </c>
      <c r="W805" s="8">
        <f t="shared" ref="W805:AB805" si="1370">W807</f>
        <v>0</v>
      </c>
      <c r="X805" s="8">
        <f t="shared" si="1370"/>
        <v>558.29999999999995</v>
      </c>
      <c r="Y805" s="8">
        <f t="shared" ref="Y805:AA805" si="1371">Y807</f>
        <v>0</v>
      </c>
      <c r="Z805" s="8">
        <f t="shared" si="1371"/>
        <v>0</v>
      </c>
      <c r="AA805" s="8">
        <f t="shared" si="1371"/>
        <v>0</v>
      </c>
      <c r="AB805" s="8">
        <f t="shared" si="1370"/>
        <v>0</v>
      </c>
      <c r="AC805" s="8">
        <f t="shared" ref="AC805:AL805" si="1372">AC807</f>
        <v>0</v>
      </c>
      <c r="AD805" s="8">
        <f t="shared" si="1372"/>
        <v>0</v>
      </c>
      <c r="AE805" s="8">
        <f t="shared" si="1372"/>
        <v>0</v>
      </c>
      <c r="AF805" s="8">
        <f t="shared" si="1372"/>
        <v>0</v>
      </c>
      <c r="AG805" s="8">
        <f t="shared" si="1372"/>
        <v>0</v>
      </c>
      <c r="AH805" s="8">
        <f t="shared" si="1372"/>
        <v>0</v>
      </c>
      <c r="AI805" s="8">
        <f t="shared" si="1372"/>
        <v>0</v>
      </c>
      <c r="AJ805" s="8">
        <f t="shared" si="1372"/>
        <v>0</v>
      </c>
      <c r="AK805" s="8">
        <f t="shared" si="1372"/>
        <v>0</v>
      </c>
      <c r="AL805" s="8">
        <f t="shared" si="1372"/>
        <v>558.29999999999995</v>
      </c>
      <c r="AM805" s="8">
        <f t="shared" ref="AM805:AN805" si="1373">AM807</f>
        <v>0</v>
      </c>
      <c r="AN805" s="8">
        <f t="shared" si="1373"/>
        <v>0</v>
      </c>
      <c r="AO805" s="10">
        <f>AO807</f>
        <v>250559.29999999996</v>
      </c>
      <c r="AP805" s="8">
        <f t="shared" ref="AP805" si="1374">AP807</f>
        <v>41479.5</v>
      </c>
      <c r="AQ805" s="8">
        <f t="shared" ref="AQ805:BE805" si="1375">AQ807</f>
        <v>206583.79999999996</v>
      </c>
      <c r="AR805" s="8">
        <f t="shared" si="1375"/>
        <v>171071.4</v>
      </c>
      <c r="AS805" s="8">
        <f t="shared" ref="AS805" si="1376">AS807</f>
        <v>0</v>
      </c>
      <c r="AT805" s="8">
        <f t="shared" si="1375"/>
        <v>3241.3</v>
      </c>
      <c r="AU805" s="8">
        <f t="shared" si="1375"/>
        <v>7554.4000000000005</v>
      </c>
      <c r="AV805" s="8">
        <f t="shared" si="1375"/>
        <v>3001.5</v>
      </c>
      <c r="AW805" s="8">
        <f t="shared" si="1375"/>
        <v>2338.8000000000002</v>
      </c>
      <c r="AX805" s="8">
        <f t="shared" si="1375"/>
        <v>0</v>
      </c>
      <c r="AY805" s="8">
        <f t="shared" si="1375"/>
        <v>1981.4</v>
      </c>
      <c r="AZ805" s="8">
        <f t="shared" ref="AZ805:BA805" si="1377">AZ807</f>
        <v>0</v>
      </c>
      <c r="BA805" s="8">
        <f t="shared" si="1377"/>
        <v>232.7</v>
      </c>
      <c r="BB805" s="8">
        <f t="shared" si="1375"/>
        <v>0</v>
      </c>
      <c r="BC805" s="8">
        <f t="shared" ref="BC805:BD805" si="1378">BC807</f>
        <v>0</v>
      </c>
      <c r="BD805" s="8">
        <f t="shared" si="1378"/>
        <v>19177.900000000001</v>
      </c>
      <c r="BE805" s="8">
        <f t="shared" si="1375"/>
        <v>5538.8</v>
      </c>
      <c r="BF805" s="8">
        <f t="shared" ref="BF805:BG805" si="1379">BF807</f>
        <v>2496</v>
      </c>
      <c r="BG805" s="8">
        <f t="shared" si="1379"/>
        <v>0</v>
      </c>
      <c r="BH805" s="7"/>
      <c r="BI805" s="18"/>
      <c r="BJ805" s="7"/>
      <c r="BK805" s="4"/>
      <c r="BL805" s="4"/>
    </row>
    <row r="806" spans="1:64" s="3" customFormat="1" x14ac:dyDescent="0.2">
      <c r="A806" s="41"/>
      <c r="B806" s="35" t="s">
        <v>831</v>
      </c>
      <c r="C806" s="10">
        <v>132505.9</v>
      </c>
      <c r="D806" s="8">
        <v>31012.100000000002</v>
      </c>
      <c r="E806" s="8">
        <v>100409.00000000001</v>
      </c>
      <c r="F806" s="8">
        <v>80831.400000000023</v>
      </c>
      <c r="G806" s="8">
        <v>0</v>
      </c>
      <c r="H806" s="8">
        <v>0</v>
      </c>
      <c r="I806" s="8">
        <v>71.599999999999994</v>
      </c>
      <c r="J806" s="8">
        <v>0</v>
      </c>
      <c r="K806" s="8">
        <v>0</v>
      </c>
      <c r="L806" s="8">
        <v>0</v>
      </c>
      <c r="M806" s="8">
        <v>0</v>
      </c>
      <c r="N806" s="8">
        <v>71.599999999999994</v>
      </c>
      <c r="O806" s="8">
        <v>0</v>
      </c>
      <c r="P806" s="8">
        <v>0</v>
      </c>
      <c r="Q806" s="8">
        <v>9553</v>
      </c>
      <c r="R806" s="8">
        <v>9953</v>
      </c>
      <c r="S806" s="8">
        <v>0</v>
      </c>
      <c r="T806" s="8">
        <v>1084.8</v>
      </c>
      <c r="U806" s="19">
        <v>0</v>
      </c>
      <c r="V806" s="58">
        <f t="shared" ref="V806:BE806" si="1380">SUM(V808:V833)</f>
        <v>0</v>
      </c>
      <c r="W806" s="8">
        <f t="shared" si="1380"/>
        <v>0</v>
      </c>
      <c r="X806" s="8">
        <f t="shared" si="1380"/>
        <v>0</v>
      </c>
      <c r="Y806" s="8">
        <f t="shared" ref="Y806:AA806" si="1381">SUM(Y808:Y833)</f>
        <v>0</v>
      </c>
      <c r="Z806" s="8">
        <f t="shared" si="1381"/>
        <v>0</v>
      </c>
      <c r="AA806" s="8">
        <f t="shared" si="1381"/>
        <v>0</v>
      </c>
      <c r="AB806" s="8">
        <f t="shared" si="1380"/>
        <v>0</v>
      </c>
      <c r="AC806" s="8">
        <f t="shared" ref="AC806:AL806" si="1382">SUM(AC808:AC833)</f>
        <v>0</v>
      </c>
      <c r="AD806" s="8">
        <f t="shared" si="1382"/>
        <v>0</v>
      </c>
      <c r="AE806" s="8">
        <f t="shared" si="1382"/>
        <v>0</v>
      </c>
      <c r="AF806" s="8">
        <f t="shared" si="1382"/>
        <v>0</v>
      </c>
      <c r="AG806" s="8">
        <f t="shared" si="1382"/>
        <v>0</v>
      </c>
      <c r="AH806" s="8">
        <f t="shared" si="1382"/>
        <v>0</v>
      </c>
      <c r="AI806" s="8">
        <f t="shared" si="1382"/>
        <v>0</v>
      </c>
      <c r="AJ806" s="8">
        <f t="shared" si="1382"/>
        <v>0</v>
      </c>
      <c r="AK806" s="8">
        <f t="shared" si="1382"/>
        <v>0</v>
      </c>
      <c r="AL806" s="8">
        <f t="shared" si="1382"/>
        <v>0</v>
      </c>
      <c r="AM806" s="8">
        <f t="shared" ref="AM806:AN806" si="1383">SUM(AM808:AM833)</f>
        <v>0</v>
      </c>
      <c r="AN806" s="8">
        <f t="shared" si="1383"/>
        <v>0</v>
      </c>
      <c r="AO806" s="10">
        <f t="shared" si="1380"/>
        <v>132505.9</v>
      </c>
      <c r="AP806" s="8">
        <f t="shared" si="1380"/>
        <v>31012.100000000002</v>
      </c>
      <c r="AQ806" s="8">
        <f t="shared" si="1380"/>
        <v>100409.00000000001</v>
      </c>
      <c r="AR806" s="8">
        <f t="shared" si="1380"/>
        <v>80831.400000000023</v>
      </c>
      <c r="AS806" s="8">
        <f t="shared" ref="AS806" si="1384">SUM(AS808:AS833)</f>
        <v>0</v>
      </c>
      <c r="AT806" s="8">
        <f t="shared" si="1380"/>
        <v>0</v>
      </c>
      <c r="AU806" s="8">
        <f t="shared" si="1380"/>
        <v>71.599999999999994</v>
      </c>
      <c r="AV806" s="8">
        <f t="shared" si="1380"/>
        <v>0</v>
      </c>
      <c r="AW806" s="8">
        <f t="shared" si="1380"/>
        <v>0</v>
      </c>
      <c r="AX806" s="8">
        <f t="shared" si="1380"/>
        <v>0</v>
      </c>
      <c r="AY806" s="8">
        <f t="shared" si="1380"/>
        <v>0</v>
      </c>
      <c r="AZ806" s="8">
        <f t="shared" ref="AZ806:BA806" si="1385">SUM(AZ808:AZ833)</f>
        <v>71.599999999999994</v>
      </c>
      <c r="BA806" s="8">
        <f t="shared" si="1385"/>
        <v>0</v>
      </c>
      <c r="BB806" s="8">
        <f t="shared" si="1380"/>
        <v>0</v>
      </c>
      <c r="BC806" s="8">
        <f t="shared" ref="BC806:BD806" si="1386">SUM(BC808:BC833)</f>
        <v>9553</v>
      </c>
      <c r="BD806" s="8">
        <f t="shared" si="1386"/>
        <v>9953</v>
      </c>
      <c r="BE806" s="8">
        <f t="shared" si="1380"/>
        <v>0</v>
      </c>
      <c r="BF806" s="8">
        <f t="shared" ref="BF806:BG806" si="1387">SUM(BF808:BF833)</f>
        <v>1084.8</v>
      </c>
      <c r="BG806" s="8">
        <f t="shared" si="1387"/>
        <v>0</v>
      </c>
      <c r="BH806" s="7"/>
      <c r="BI806" s="18"/>
      <c r="BJ806" s="7"/>
      <c r="BK806" s="4"/>
      <c r="BL806" s="4"/>
    </row>
    <row r="807" spans="1:64" x14ac:dyDescent="0.2">
      <c r="A807" s="40">
        <v>1714</v>
      </c>
      <c r="B807" s="36" t="s">
        <v>20</v>
      </c>
      <c r="C807" s="11">
        <v>250000.99999999997</v>
      </c>
      <c r="D807" s="9">
        <v>41479.5</v>
      </c>
      <c r="E807" s="9">
        <v>206025.49999999997</v>
      </c>
      <c r="F807" s="9">
        <v>171071.4</v>
      </c>
      <c r="G807" s="9">
        <v>0</v>
      </c>
      <c r="H807" s="9">
        <v>3241.3</v>
      </c>
      <c r="I807" s="9">
        <v>7554.4000000000005</v>
      </c>
      <c r="J807" s="9">
        <v>3001.5</v>
      </c>
      <c r="K807" s="9">
        <v>2338.8000000000002</v>
      </c>
      <c r="L807" s="9">
        <v>0</v>
      </c>
      <c r="M807" s="9">
        <v>1981.4</v>
      </c>
      <c r="N807" s="9">
        <v>0</v>
      </c>
      <c r="O807" s="9">
        <v>232.7</v>
      </c>
      <c r="P807" s="9">
        <v>0</v>
      </c>
      <c r="Q807" s="9">
        <v>0</v>
      </c>
      <c r="R807" s="9">
        <v>19177.900000000001</v>
      </c>
      <c r="S807" s="9">
        <v>4980.5</v>
      </c>
      <c r="T807" s="9">
        <v>2496</v>
      </c>
      <c r="U807" s="21">
        <v>0</v>
      </c>
      <c r="V807" s="59">
        <f t="shared" ref="V807:V833" si="1388">W807+X807+AM807+AN807</f>
        <v>558.29999999999995</v>
      </c>
      <c r="W807" s="9"/>
      <c r="X807" s="9">
        <f t="shared" ref="X807:X833" si="1389">Y807+Z807+AA807+AB807+AI807+AJ807+AK807+AL807</f>
        <v>558.29999999999995</v>
      </c>
      <c r="Y807" s="9"/>
      <c r="Z807" s="9"/>
      <c r="AA807" s="9"/>
      <c r="AB807" s="9">
        <f t="shared" ref="AB807:AB833" si="1390">SUM(AC807:AH807)</f>
        <v>0</v>
      </c>
      <c r="AC807" s="9"/>
      <c r="AD807" s="9"/>
      <c r="AE807" s="9"/>
      <c r="AF807" s="9"/>
      <c r="AG807" s="9"/>
      <c r="AH807" s="9"/>
      <c r="AI807" s="9"/>
      <c r="AJ807" s="9"/>
      <c r="AK807" s="9"/>
      <c r="AL807" s="9">
        <v>558.29999999999995</v>
      </c>
      <c r="AM807" s="9"/>
      <c r="AN807" s="48"/>
      <c r="AO807" s="11">
        <f t="shared" ref="AO807:AO833" si="1391">AP807+AQ807+BF807+BG807</f>
        <v>250559.29999999996</v>
      </c>
      <c r="AP807" s="9">
        <f t="shared" ref="AP807:AP833" si="1392">D807+W807</f>
        <v>41479.5</v>
      </c>
      <c r="AQ807" s="9">
        <f t="shared" ref="AQ807:AQ833" si="1393">AR807+AS807+AT807+AU807+BB807+BC807+BD807+BE807</f>
        <v>206583.79999999996</v>
      </c>
      <c r="AR807" s="9">
        <f t="shared" ref="AR807:AR833" si="1394">F807+Y807</f>
        <v>171071.4</v>
      </c>
      <c r="AS807" s="9">
        <f t="shared" ref="AS807:AS833" si="1395">G807+Z807</f>
        <v>0</v>
      </c>
      <c r="AT807" s="9">
        <f t="shared" ref="AT807:AT833" si="1396">H807+AA807</f>
        <v>3241.3</v>
      </c>
      <c r="AU807" s="9">
        <f t="shared" ref="AU807:AU833" si="1397">SUM(AV807:BA807)</f>
        <v>7554.4000000000005</v>
      </c>
      <c r="AV807" s="9">
        <f t="shared" ref="AV807:AV833" si="1398">J807+AC807</f>
        <v>3001.5</v>
      </c>
      <c r="AW807" s="9">
        <f t="shared" ref="AW807:AW833" si="1399">K807+AD807</f>
        <v>2338.8000000000002</v>
      </c>
      <c r="AX807" s="9">
        <f t="shared" ref="AX807:AX833" si="1400">L807+AE807</f>
        <v>0</v>
      </c>
      <c r="AY807" s="9">
        <f t="shared" ref="AY807:AY833" si="1401">M807+AF807</f>
        <v>1981.4</v>
      </c>
      <c r="AZ807" s="9">
        <f t="shared" ref="AZ807:AZ833" si="1402">N807+AG807</f>
        <v>0</v>
      </c>
      <c r="BA807" s="9">
        <f t="shared" ref="BA807:BA833" si="1403">O807+AH807</f>
        <v>232.7</v>
      </c>
      <c r="BB807" s="9">
        <f t="shared" ref="BB807:BB833" si="1404">P807+AI807</f>
        <v>0</v>
      </c>
      <c r="BC807" s="9">
        <f t="shared" ref="BC807:BC833" si="1405">Q807+AJ807</f>
        <v>0</v>
      </c>
      <c r="BD807" s="9">
        <f t="shared" ref="BD807:BD833" si="1406">R807+AK807</f>
        <v>19177.900000000001</v>
      </c>
      <c r="BE807" s="9">
        <f t="shared" ref="BE807:BE833" si="1407">S807+AL807</f>
        <v>5538.8</v>
      </c>
      <c r="BF807" s="9">
        <f t="shared" ref="BF807:BG833" si="1408">T807+AM807</f>
        <v>2496</v>
      </c>
      <c r="BG807" s="9">
        <f t="shared" si="1408"/>
        <v>0</v>
      </c>
      <c r="BH807" s="4"/>
      <c r="BI807" s="18"/>
      <c r="BJ807" s="4"/>
      <c r="BK807" s="4"/>
      <c r="BL807" s="4"/>
    </row>
    <row r="808" spans="1:64" x14ac:dyDescent="0.2">
      <c r="A808" s="40">
        <v>1715</v>
      </c>
      <c r="B808" s="36" t="s">
        <v>629</v>
      </c>
      <c r="C808" s="11">
        <v>8249.5</v>
      </c>
      <c r="D808" s="9">
        <v>1599.7</v>
      </c>
      <c r="E808" s="9">
        <v>6649.8</v>
      </c>
      <c r="F808" s="9">
        <v>5665.5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300</v>
      </c>
      <c r="R808" s="9">
        <v>684.3</v>
      </c>
      <c r="S808" s="9">
        <v>0</v>
      </c>
      <c r="T808" s="9">
        <v>0</v>
      </c>
      <c r="U808" s="21">
        <v>0</v>
      </c>
      <c r="V808" s="59">
        <f t="shared" si="1388"/>
        <v>0</v>
      </c>
      <c r="W808" s="9"/>
      <c r="X808" s="9">
        <f t="shared" si="1389"/>
        <v>0</v>
      </c>
      <c r="Y808" s="9"/>
      <c r="Z808" s="9"/>
      <c r="AA808" s="9"/>
      <c r="AB808" s="9">
        <f t="shared" si="1390"/>
        <v>0</v>
      </c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48"/>
      <c r="AO808" s="11">
        <f t="shared" si="1391"/>
        <v>8249.5</v>
      </c>
      <c r="AP808" s="9">
        <f t="shared" si="1392"/>
        <v>1599.7</v>
      </c>
      <c r="AQ808" s="9">
        <f t="shared" si="1393"/>
        <v>6649.8</v>
      </c>
      <c r="AR808" s="9">
        <f t="shared" si="1394"/>
        <v>5665.5</v>
      </c>
      <c r="AS808" s="9">
        <f t="shared" si="1395"/>
        <v>0</v>
      </c>
      <c r="AT808" s="9">
        <f t="shared" si="1396"/>
        <v>0</v>
      </c>
      <c r="AU808" s="9">
        <f t="shared" si="1397"/>
        <v>0</v>
      </c>
      <c r="AV808" s="9">
        <f t="shared" si="1398"/>
        <v>0</v>
      </c>
      <c r="AW808" s="9">
        <f t="shared" si="1399"/>
        <v>0</v>
      </c>
      <c r="AX808" s="9">
        <f t="shared" si="1400"/>
        <v>0</v>
      </c>
      <c r="AY808" s="9">
        <f t="shared" si="1401"/>
        <v>0</v>
      </c>
      <c r="AZ808" s="9">
        <f t="shared" si="1402"/>
        <v>0</v>
      </c>
      <c r="BA808" s="9">
        <f t="shared" si="1403"/>
        <v>0</v>
      </c>
      <c r="BB808" s="9">
        <f t="shared" si="1404"/>
        <v>0</v>
      </c>
      <c r="BC808" s="9">
        <f t="shared" si="1405"/>
        <v>300</v>
      </c>
      <c r="BD808" s="9">
        <f t="shared" si="1406"/>
        <v>684.3</v>
      </c>
      <c r="BE808" s="9">
        <f t="shared" si="1407"/>
        <v>0</v>
      </c>
      <c r="BF808" s="9">
        <f t="shared" si="1408"/>
        <v>0</v>
      </c>
      <c r="BG808" s="9">
        <f t="shared" si="1408"/>
        <v>0</v>
      </c>
      <c r="BH808" s="4"/>
      <c r="BI808" s="4"/>
      <c r="BJ808" s="4"/>
      <c r="BK808" s="4"/>
      <c r="BL808" s="4"/>
    </row>
    <row r="809" spans="1:64" x14ac:dyDescent="0.2">
      <c r="A809" s="40">
        <v>1716</v>
      </c>
      <c r="B809" s="36" t="s">
        <v>630</v>
      </c>
      <c r="C809" s="11">
        <v>4611.8999999999996</v>
      </c>
      <c r="D809" s="9">
        <v>1167</v>
      </c>
      <c r="E809" s="9">
        <v>3230.4999999999995</v>
      </c>
      <c r="F809" s="9">
        <v>2945.1999999999994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0</v>
      </c>
      <c r="Q809" s="9">
        <v>0</v>
      </c>
      <c r="R809" s="9">
        <v>285.3</v>
      </c>
      <c r="S809" s="9">
        <v>0</v>
      </c>
      <c r="T809" s="9">
        <v>214.4</v>
      </c>
      <c r="U809" s="21">
        <v>0</v>
      </c>
      <c r="V809" s="59">
        <f t="shared" si="1388"/>
        <v>0</v>
      </c>
      <c r="W809" s="9"/>
      <c r="X809" s="9">
        <f t="shared" si="1389"/>
        <v>0</v>
      </c>
      <c r="Y809" s="9"/>
      <c r="Z809" s="9"/>
      <c r="AA809" s="9"/>
      <c r="AB809" s="9">
        <f t="shared" si="1390"/>
        <v>0</v>
      </c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48"/>
      <c r="AO809" s="11">
        <f t="shared" si="1391"/>
        <v>4611.8999999999996</v>
      </c>
      <c r="AP809" s="9">
        <f t="shared" si="1392"/>
        <v>1167</v>
      </c>
      <c r="AQ809" s="9">
        <f t="shared" si="1393"/>
        <v>3230.4999999999995</v>
      </c>
      <c r="AR809" s="9">
        <f t="shared" si="1394"/>
        <v>2945.1999999999994</v>
      </c>
      <c r="AS809" s="9">
        <f t="shared" si="1395"/>
        <v>0</v>
      </c>
      <c r="AT809" s="9">
        <f t="shared" si="1396"/>
        <v>0</v>
      </c>
      <c r="AU809" s="9">
        <f t="shared" si="1397"/>
        <v>0</v>
      </c>
      <c r="AV809" s="9">
        <f t="shared" si="1398"/>
        <v>0</v>
      </c>
      <c r="AW809" s="9">
        <f t="shared" si="1399"/>
        <v>0</v>
      </c>
      <c r="AX809" s="9">
        <f t="shared" si="1400"/>
        <v>0</v>
      </c>
      <c r="AY809" s="9">
        <f t="shared" si="1401"/>
        <v>0</v>
      </c>
      <c r="AZ809" s="9">
        <f t="shared" si="1402"/>
        <v>0</v>
      </c>
      <c r="BA809" s="9">
        <f t="shared" si="1403"/>
        <v>0</v>
      </c>
      <c r="BB809" s="9">
        <f t="shared" si="1404"/>
        <v>0</v>
      </c>
      <c r="BC809" s="9">
        <f t="shared" si="1405"/>
        <v>0</v>
      </c>
      <c r="BD809" s="9">
        <f t="shared" si="1406"/>
        <v>285.3</v>
      </c>
      <c r="BE809" s="9">
        <f t="shared" si="1407"/>
        <v>0</v>
      </c>
      <c r="BF809" s="9">
        <f t="shared" si="1408"/>
        <v>214.4</v>
      </c>
      <c r="BG809" s="9">
        <f t="shared" si="1408"/>
        <v>0</v>
      </c>
      <c r="BH809" s="4"/>
      <c r="BI809" s="4"/>
      <c r="BJ809" s="4"/>
      <c r="BK809" s="4"/>
      <c r="BL809" s="4"/>
    </row>
    <row r="810" spans="1:64" x14ac:dyDescent="0.2">
      <c r="A810" s="40">
        <v>1717</v>
      </c>
      <c r="B810" s="36" t="s">
        <v>631</v>
      </c>
      <c r="C810" s="11">
        <v>3140.7000000000003</v>
      </c>
      <c r="D810" s="9">
        <v>981.9</v>
      </c>
      <c r="E810" s="9">
        <v>1970.5</v>
      </c>
      <c r="F810" s="9">
        <v>1452.2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0</v>
      </c>
      <c r="Q810" s="9">
        <v>300</v>
      </c>
      <c r="R810" s="9">
        <v>218.3</v>
      </c>
      <c r="S810" s="9">
        <v>0</v>
      </c>
      <c r="T810" s="9">
        <v>188.3</v>
      </c>
      <c r="U810" s="21">
        <v>0</v>
      </c>
      <c r="V810" s="59">
        <f t="shared" si="1388"/>
        <v>0</v>
      </c>
      <c r="W810" s="9"/>
      <c r="X810" s="9">
        <f t="shared" si="1389"/>
        <v>0</v>
      </c>
      <c r="Y810" s="9"/>
      <c r="Z810" s="9"/>
      <c r="AA810" s="9"/>
      <c r="AB810" s="9">
        <f t="shared" si="1390"/>
        <v>0</v>
      </c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48"/>
      <c r="AO810" s="11">
        <f t="shared" si="1391"/>
        <v>3140.7000000000003</v>
      </c>
      <c r="AP810" s="9">
        <f t="shared" si="1392"/>
        <v>981.9</v>
      </c>
      <c r="AQ810" s="9">
        <f t="shared" si="1393"/>
        <v>1970.5</v>
      </c>
      <c r="AR810" s="9">
        <f t="shared" si="1394"/>
        <v>1452.2</v>
      </c>
      <c r="AS810" s="9">
        <f t="shared" si="1395"/>
        <v>0</v>
      </c>
      <c r="AT810" s="9">
        <f t="shared" si="1396"/>
        <v>0</v>
      </c>
      <c r="AU810" s="9">
        <f t="shared" si="1397"/>
        <v>0</v>
      </c>
      <c r="AV810" s="9">
        <f t="shared" si="1398"/>
        <v>0</v>
      </c>
      <c r="AW810" s="9">
        <f t="shared" si="1399"/>
        <v>0</v>
      </c>
      <c r="AX810" s="9">
        <f t="shared" si="1400"/>
        <v>0</v>
      </c>
      <c r="AY810" s="9">
        <f t="shared" si="1401"/>
        <v>0</v>
      </c>
      <c r="AZ810" s="9">
        <f t="shared" si="1402"/>
        <v>0</v>
      </c>
      <c r="BA810" s="9">
        <f t="shared" si="1403"/>
        <v>0</v>
      </c>
      <c r="BB810" s="9">
        <f t="shared" si="1404"/>
        <v>0</v>
      </c>
      <c r="BC810" s="9">
        <f t="shared" si="1405"/>
        <v>300</v>
      </c>
      <c r="BD810" s="9">
        <f t="shared" si="1406"/>
        <v>218.3</v>
      </c>
      <c r="BE810" s="9">
        <f t="shared" si="1407"/>
        <v>0</v>
      </c>
      <c r="BF810" s="9">
        <f t="shared" si="1408"/>
        <v>188.3</v>
      </c>
      <c r="BG810" s="9">
        <f t="shared" si="1408"/>
        <v>0</v>
      </c>
      <c r="BH810" s="4"/>
      <c r="BI810" s="18"/>
      <c r="BJ810" s="4"/>
      <c r="BK810" s="4"/>
      <c r="BL810" s="4"/>
    </row>
    <row r="811" spans="1:64" x14ac:dyDescent="0.2">
      <c r="A811" s="40">
        <v>1718</v>
      </c>
      <c r="B811" s="36" t="s">
        <v>632</v>
      </c>
      <c r="C811" s="11">
        <v>5558.2000000000007</v>
      </c>
      <c r="D811" s="9">
        <v>1238.0999999999999</v>
      </c>
      <c r="E811" s="9">
        <v>4320.1000000000004</v>
      </c>
      <c r="F811" s="9">
        <v>3423.2000000000007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0</v>
      </c>
      <c r="Q811" s="9">
        <v>500</v>
      </c>
      <c r="R811" s="9">
        <v>396.9</v>
      </c>
      <c r="S811" s="9">
        <v>0</v>
      </c>
      <c r="T811" s="9">
        <v>0</v>
      </c>
      <c r="U811" s="21">
        <v>0</v>
      </c>
      <c r="V811" s="59">
        <f t="shared" si="1388"/>
        <v>0</v>
      </c>
      <c r="W811" s="9"/>
      <c r="X811" s="9">
        <f t="shared" si="1389"/>
        <v>0</v>
      </c>
      <c r="Y811" s="9"/>
      <c r="Z811" s="9"/>
      <c r="AA811" s="9"/>
      <c r="AB811" s="9">
        <f t="shared" si="1390"/>
        <v>0</v>
      </c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48"/>
      <c r="AO811" s="11">
        <f t="shared" si="1391"/>
        <v>5558.2000000000007</v>
      </c>
      <c r="AP811" s="9">
        <f t="shared" si="1392"/>
        <v>1238.0999999999999</v>
      </c>
      <c r="AQ811" s="9">
        <f t="shared" si="1393"/>
        <v>4320.1000000000004</v>
      </c>
      <c r="AR811" s="9">
        <f t="shared" si="1394"/>
        <v>3423.2000000000007</v>
      </c>
      <c r="AS811" s="9">
        <f t="shared" si="1395"/>
        <v>0</v>
      </c>
      <c r="AT811" s="9">
        <f t="shared" si="1396"/>
        <v>0</v>
      </c>
      <c r="AU811" s="9">
        <f t="shared" si="1397"/>
        <v>0</v>
      </c>
      <c r="AV811" s="9">
        <f t="shared" si="1398"/>
        <v>0</v>
      </c>
      <c r="AW811" s="9">
        <f t="shared" si="1399"/>
        <v>0</v>
      </c>
      <c r="AX811" s="9">
        <f t="shared" si="1400"/>
        <v>0</v>
      </c>
      <c r="AY811" s="9">
        <f t="shared" si="1401"/>
        <v>0</v>
      </c>
      <c r="AZ811" s="9">
        <f t="shared" si="1402"/>
        <v>0</v>
      </c>
      <c r="BA811" s="9">
        <f t="shared" si="1403"/>
        <v>0</v>
      </c>
      <c r="BB811" s="9">
        <f t="shared" si="1404"/>
        <v>0</v>
      </c>
      <c r="BC811" s="9">
        <f t="shared" si="1405"/>
        <v>500</v>
      </c>
      <c r="BD811" s="9">
        <f t="shared" si="1406"/>
        <v>396.9</v>
      </c>
      <c r="BE811" s="9">
        <f t="shared" si="1407"/>
        <v>0</v>
      </c>
      <c r="BF811" s="9">
        <f t="shared" si="1408"/>
        <v>0</v>
      </c>
      <c r="BG811" s="9">
        <f t="shared" si="1408"/>
        <v>0</v>
      </c>
      <c r="BH811" s="4"/>
      <c r="BI811" s="18"/>
      <c r="BJ811" s="4"/>
      <c r="BK811" s="4"/>
      <c r="BL811" s="4"/>
    </row>
    <row r="812" spans="1:64" x14ac:dyDescent="0.2">
      <c r="A812" s="40">
        <v>1733</v>
      </c>
      <c r="B812" s="36" t="s">
        <v>633</v>
      </c>
      <c r="C812" s="11">
        <v>6382.7</v>
      </c>
      <c r="D812" s="9">
        <v>537.4</v>
      </c>
      <c r="E812" s="9">
        <v>5845.3</v>
      </c>
      <c r="F812" s="9">
        <v>4986.6000000000004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500</v>
      </c>
      <c r="R812" s="9">
        <v>358.7</v>
      </c>
      <c r="S812" s="9">
        <v>0</v>
      </c>
      <c r="T812" s="9">
        <v>0</v>
      </c>
      <c r="U812" s="21">
        <v>0</v>
      </c>
      <c r="V812" s="59">
        <f t="shared" si="1388"/>
        <v>0</v>
      </c>
      <c r="W812" s="9"/>
      <c r="X812" s="9">
        <f t="shared" si="1389"/>
        <v>0</v>
      </c>
      <c r="Y812" s="9"/>
      <c r="Z812" s="9"/>
      <c r="AA812" s="9"/>
      <c r="AB812" s="9">
        <f t="shared" si="1390"/>
        <v>0</v>
      </c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48"/>
      <c r="AO812" s="11">
        <f t="shared" si="1391"/>
        <v>6382.7</v>
      </c>
      <c r="AP812" s="9">
        <f t="shared" si="1392"/>
        <v>537.4</v>
      </c>
      <c r="AQ812" s="9">
        <f t="shared" si="1393"/>
        <v>5845.3</v>
      </c>
      <c r="AR812" s="9">
        <f t="shared" si="1394"/>
        <v>4986.6000000000004</v>
      </c>
      <c r="AS812" s="9">
        <f t="shared" si="1395"/>
        <v>0</v>
      </c>
      <c r="AT812" s="9">
        <f t="shared" si="1396"/>
        <v>0</v>
      </c>
      <c r="AU812" s="9">
        <f t="shared" si="1397"/>
        <v>0</v>
      </c>
      <c r="AV812" s="9">
        <f t="shared" si="1398"/>
        <v>0</v>
      </c>
      <c r="AW812" s="9">
        <f t="shared" si="1399"/>
        <v>0</v>
      </c>
      <c r="AX812" s="9">
        <f t="shared" si="1400"/>
        <v>0</v>
      </c>
      <c r="AY812" s="9">
        <f t="shared" si="1401"/>
        <v>0</v>
      </c>
      <c r="AZ812" s="9">
        <f t="shared" si="1402"/>
        <v>0</v>
      </c>
      <c r="BA812" s="9">
        <f t="shared" si="1403"/>
        <v>0</v>
      </c>
      <c r="BB812" s="9">
        <f t="shared" si="1404"/>
        <v>0</v>
      </c>
      <c r="BC812" s="9">
        <f t="shared" si="1405"/>
        <v>500</v>
      </c>
      <c r="BD812" s="9">
        <f t="shared" si="1406"/>
        <v>358.7</v>
      </c>
      <c r="BE812" s="9">
        <f t="shared" si="1407"/>
        <v>0</v>
      </c>
      <c r="BF812" s="9">
        <f t="shared" si="1408"/>
        <v>0</v>
      </c>
      <c r="BG812" s="9">
        <f t="shared" si="1408"/>
        <v>0</v>
      </c>
      <c r="BH812" s="4"/>
      <c r="BI812" s="4"/>
      <c r="BJ812" s="4"/>
      <c r="BK812" s="4"/>
      <c r="BL812" s="4"/>
    </row>
    <row r="813" spans="1:64" x14ac:dyDescent="0.2">
      <c r="A813" s="40">
        <v>1719</v>
      </c>
      <c r="B813" s="36" t="s">
        <v>634</v>
      </c>
      <c r="C813" s="11">
        <v>2292.9</v>
      </c>
      <c r="D813" s="9">
        <v>1100.2</v>
      </c>
      <c r="E813" s="9">
        <v>1192.7</v>
      </c>
      <c r="F813" s="9">
        <v>1036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0</v>
      </c>
      <c r="Q813" s="9">
        <v>0</v>
      </c>
      <c r="R813" s="9">
        <v>156.69999999999999</v>
      </c>
      <c r="S813" s="9">
        <v>0</v>
      </c>
      <c r="T813" s="9">
        <v>0</v>
      </c>
      <c r="U813" s="21">
        <v>0</v>
      </c>
      <c r="V813" s="59">
        <f t="shared" si="1388"/>
        <v>0</v>
      </c>
      <c r="W813" s="9"/>
      <c r="X813" s="9">
        <f t="shared" si="1389"/>
        <v>0</v>
      </c>
      <c r="Y813" s="9"/>
      <c r="Z813" s="9"/>
      <c r="AA813" s="9"/>
      <c r="AB813" s="9">
        <f t="shared" si="1390"/>
        <v>0</v>
      </c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48"/>
      <c r="AO813" s="11">
        <f t="shared" si="1391"/>
        <v>2292.9</v>
      </c>
      <c r="AP813" s="9">
        <f t="shared" si="1392"/>
        <v>1100.2</v>
      </c>
      <c r="AQ813" s="9">
        <f t="shared" si="1393"/>
        <v>1192.7</v>
      </c>
      <c r="AR813" s="9">
        <f t="shared" si="1394"/>
        <v>1036</v>
      </c>
      <c r="AS813" s="9">
        <f t="shared" si="1395"/>
        <v>0</v>
      </c>
      <c r="AT813" s="9">
        <f t="shared" si="1396"/>
        <v>0</v>
      </c>
      <c r="AU813" s="9">
        <f t="shared" si="1397"/>
        <v>0</v>
      </c>
      <c r="AV813" s="9">
        <f t="shared" si="1398"/>
        <v>0</v>
      </c>
      <c r="AW813" s="9">
        <f t="shared" si="1399"/>
        <v>0</v>
      </c>
      <c r="AX813" s="9">
        <f t="shared" si="1400"/>
        <v>0</v>
      </c>
      <c r="AY813" s="9">
        <f t="shared" si="1401"/>
        <v>0</v>
      </c>
      <c r="AZ813" s="9">
        <f t="shared" si="1402"/>
        <v>0</v>
      </c>
      <c r="BA813" s="9">
        <f t="shared" si="1403"/>
        <v>0</v>
      </c>
      <c r="BB813" s="9">
        <f t="shared" si="1404"/>
        <v>0</v>
      </c>
      <c r="BC813" s="9">
        <f t="shared" si="1405"/>
        <v>0</v>
      </c>
      <c r="BD813" s="9">
        <f t="shared" si="1406"/>
        <v>156.69999999999999</v>
      </c>
      <c r="BE813" s="9">
        <f t="shared" si="1407"/>
        <v>0</v>
      </c>
      <c r="BF813" s="9">
        <f t="shared" si="1408"/>
        <v>0</v>
      </c>
      <c r="BG813" s="9">
        <f t="shared" si="1408"/>
        <v>0</v>
      </c>
      <c r="BH813" s="4"/>
      <c r="BI813" s="4"/>
      <c r="BJ813" s="4"/>
      <c r="BK813" s="4"/>
      <c r="BL813" s="4"/>
    </row>
    <row r="814" spans="1:64" x14ac:dyDescent="0.2">
      <c r="A814" s="40">
        <v>1720</v>
      </c>
      <c r="B814" s="36" t="s">
        <v>635</v>
      </c>
      <c r="C814" s="11">
        <v>6508.5</v>
      </c>
      <c r="D814" s="9">
        <v>1540.4</v>
      </c>
      <c r="E814" s="9">
        <v>4968.1000000000004</v>
      </c>
      <c r="F814" s="9">
        <v>4333.1000000000004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0</v>
      </c>
      <c r="Q814" s="9">
        <v>0</v>
      </c>
      <c r="R814" s="9">
        <v>635</v>
      </c>
      <c r="S814" s="9">
        <v>0</v>
      </c>
      <c r="T814" s="9">
        <v>0</v>
      </c>
      <c r="U814" s="21">
        <v>0</v>
      </c>
      <c r="V814" s="59">
        <f t="shared" si="1388"/>
        <v>0</v>
      </c>
      <c r="W814" s="9"/>
      <c r="X814" s="9">
        <f t="shared" si="1389"/>
        <v>0</v>
      </c>
      <c r="Y814" s="9"/>
      <c r="Z814" s="9"/>
      <c r="AA814" s="9"/>
      <c r="AB814" s="9">
        <f t="shared" si="1390"/>
        <v>0</v>
      </c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48"/>
      <c r="AO814" s="11">
        <f t="shared" si="1391"/>
        <v>6508.5</v>
      </c>
      <c r="AP814" s="9">
        <f t="shared" si="1392"/>
        <v>1540.4</v>
      </c>
      <c r="AQ814" s="9">
        <f t="shared" si="1393"/>
        <v>4968.1000000000004</v>
      </c>
      <c r="AR814" s="9">
        <f t="shared" si="1394"/>
        <v>4333.1000000000004</v>
      </c>
      <c r="AS814" s="9">
        <f t="shared" si="1395"/>
        <v>0</v>
      </c>
      <c r="AT814" s="9">
        <f t="shared" si="1396"/>
        <v>0</v>
      </c>
      <c r="AU814" s="9">
        <f t="shared" si="1397"/>
        <v>0</v>
      </c>
      <c r="AV814" s="9">
        <f t="shared" si="1398"/>
        <v>0</v>
      </c>
      <c r="AW814" s="9">
        <f t="shared" si="1399"/>
        <v>0</v>
      </c>
      <c r="AX814" s="9">
        <f t="shared" si="1400"/>
        <v>0</v>
      </c>
      <c r="AY814" s="9">
        <f t="shared" si="1401"/>
        <v>0</v>
      </c>
      <c r="AZ814" s="9">
        <f t="shared" si="1402"/>
        <v>0</v>
      </c>
      <c r="BA814" s="9">
        <f t="shared" si="1403"/>
        <v>0</v>
      </c>
      <c r="BB814" s="9">
        <f t="shared" si="1404"/>
        <v>0</v>
      </c>
      <c r="BC814" s="9">
        <f t="shared" si="1405"/>
        <v>0</v>
      </c>
      <c r="BD814" s="9">
        <f t="shared" si="1406"/>
        <v>635</v>
      </c>
      <c r="BE814" s="9">
        <f t="shared" si="1407"/>
        <v>0</v>
      </c>
      <c r="BF814" s="9">
        <f t="shared" si="1408"/>
        <v>0</v>
      </c>
      <c r="BG814" s="9">
        <f t="shared" si="1408"/>
        <v>0</v>
      </c>
      <c r="BH814" s="4"/>
      <c r="BI814" s="4"/>
      <c r="BJ814" s="4"/>
      <c r="BK814" s="4"/>
      <c r="BL814" s="4"/>
    </row>
    <row r="815" spans="1:64" x14ac:dyDescent="0.2">
      <c r="A815" s="40">
        <v>1721</v>
      </c>
      <c r="B815" s="36" t="s">
        <v>826</v>
      </c>
      <c r="C815" s="11">
        <v>2462.9</v>
      </c>
      <c r="D815" s="9">
        <v>996.7</v>
      </c>
      <c r="E815" s="9">
        <v>1466.2</v>
      </c>
      <c r="F815" s="9">
        <v>923.99999999999989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400</v>
      </c>
      <c r="R815" s="9">
        <v>142.19999999999999</v>
      </c>
      <c r="S815" s="9">
        <v>0</v>
      </c>
      <c r="T815" s="9">
        <v>0</v>
      </c>
      <c r="U815" s="21">
        <v>0</v>
      </c>
      <c r="V815" s="59">
        <f t="shared" si="1388"/>
        <v>0</v>
      </c>
      <c r="W815" s="9"/>
      <c r="X815" s="9">
        <f t="shared" si="1389"/>
        <v>0</v>
      </c>
      <c r="Y815" s="9"/>
      <c r="Z815" s="9"/>
      <c r="AA815" s="9"/>
      <c r="AB815" s="9">
        <f t="shared" si="1390"/>
        <v>0</v>
      </c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48"/>
      <c r="AO815" s="11">
        <f t="shared" si="1391"/>
        <v>2462.9</v>
      </c>
      <c r="AP815" s="9">
        <f t="shared" si="1392"/>
        <v>996.7</v>
      </c>
      <c r="AQ815" s="9">
        <f t="shared" si="1393"/>
        <v>1466.2</v>
      </c>
      <c r="AR815" s="9">
        <f t="shared" si="1394"/>
        <v>923.99999999999989</v>
      </c>
      <c r="AS815" s="9">
        <f t="shared" si="1395"/>
        <v>0</v>
      </c>
      <c r="AT815" s="9">
        <f t="shared" si="1396"/>
        <v>0</v>
      </c>
      <c r="AU815" s="9">
        <f t="shared" si="1397"/>
        <v>0</v>
      </c>
      <c r="AV815" s="9">
        <f t="shared" si="1398"/>
        <v>0</v>
      </c>
      <c r="AW815" s="9">
        <f t="shared" si="1399"/>
        <v>0</v>
      </c>
      <c r="AX815" s="9">
        <f t="shared" si="1400"/>
        <v>0</v>
      </c>
      <c r="AY815" s="9">
        <f t="shared" si="1401"/>
        <v>0</v>
      </c>
      <c r="AZ815" s="9">
        <f t="shared" si="1402"/>
        <v>0</v>
      </c>
      <c r="BA815" s="9">
        <f t="shared" si="1403"/>
        <v>0</v>
      </c>
      <c r="BB815" s="9">
        <f t="shared" si="1404"/>
        <v>0</v>
      </c>
      <c r="BC815" s="9">
        <f t="shared" si="1405"/>
        <v>400</v>
      </c>
      <c r="BD815" s="9">
        <f t="shared" si="1406"/>
        <v>142.19999999999999</v>
      </c>
      <c r="BE815" s="9">
        <f t="shared" si="1407"/>
        <v>0</v>
      </c>
      <c r="BF815" s="9">
        <f t="shared" si="1408"/>
        <v>0</v>
      </c>
      <c r="BG815" s="9">
        <f t="shared" si="1408"/>
        <v>0</v>
      </c>
      <c r="BH815" s="4"/>
      <c r="BI815" s="4"/>
      <c r="BJ815" s="4"/>
      <c r="BK815" s="4"/>
      <c r="BL815" s="4"/>
    </row>
    <row r="816" spans="1:64" x14ac:dyDescent="0.2">
      <c r="A816" s="40">
        <v>1722</v>
      </c>
      <c r="B816" s="36" t="s">
        <v>636</v>
      </c>
      <c r="C816" s="11">
        <v>3443.7999999999997</v>
      </c>
      <c r="D816" s="9">
        <v>1135.5</v>
      </c>
      <c r="E816" s="9">
        <v>2308.2999999999997</v>
      </c>
      <c r="F816" s="9">
        <v>1970.6999999999998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0</v>
      </c>
      <c r="Q816" s="9">
        <v>0</v>
      </c>
      <c r="R816" s="9">
        <v>337.6</v>
      </c>
      <c r="S816" s="9">
        <v>0</v>
      </c>
      <c r="T816" s="9">
        <v>0</v>
      </c>
      <c r="U816" s="21">
        <v>0</v>
      </c>
      <c r="V816" s="59">
        <f t="shared" si="1388"/>
        <v>0</v>
      </c>
      <c r="W816" s="9"/>
      <c r="X816" s="9">
        <f t="shared" si="1389"/>
        <v>0</v>
      </c>
      <c r="Y816" s="9"/>
      <c r="Z816" s="9"/>
      <c r="AA816" s="9"/>
      <c r="AB816" s="9">
        <f t="shared" si="1390"/>
        <v>0</v>
      </c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48"/>
      <c r="AO816" s="11">
        <f t="shared" si="1391"/>
        <v>3443.7999999999997</v>
      </c>
      <c r="AP816" s="9">
        <f t="shared" si="1392"/>
        <v>1135.5</v>
      </c>
      <c r="AQ816" s="9">
        <f t="shared" si="1393"/>
        <v>2308.2999999999997</v>
      </c>
      <c r="AR816" s="9">
        <f t="shared" si="1394"/>
        <v>1970.6999999999998</v>
      </c>
      <c r="AS816" s="9">
        <f t="shared" si="1395"/>
        <v>0</v>
      </c>
      <c r="AT816" s="9">
        <f t="shared" si="1396"/>
        <v>0</v>
      </c>
      <c r="AU816" s="9">
        <f t="shared" si="1397"/>
        <v>0</v>
      </c>
      <c r="AV816" s="9">
        <f t="shared" si="1398"/>
        <v>0</v>
      </c>
      <c r="AW816" s="9">
        <f t="shared" si="1399"/>
        <v>0</v>
      </c>
      <c r="AX816" s="9">
        <f t="shared" si="1400"/>
        <v>0</v>
      </c>
      <c r="AY816" s="9">
        <f t="shared" si="1401"/>
        <v>0</v>
      </c>
      <c r="AZ816" s="9">
        <f t="shared" si="1402"/>
        <v>0</v>
      </c>
      <c r="BA816" s="9">
        <f t="shared" si="1403"/>
        <v>0</v>
      </c>
      <c r="BB816" s="9">
        <f t="shared" si="1404"/>
        <v>0</v>
      </c>
      <c r="BC816" s="9">
        <f t="shared" si="1405"/>
        <v>0</v>
      </c>
      <c r="BD816" s="9">
        <f t="shared" si="1406"/>
        <v>337.6</v>
      </c>
      <c r="BE816" s="9">
        <f t="shared" si="1407"/>
        <v>0</v>
      </c>
      <c r="BF816" s="9">
        <f t="shared" si="1408"/>
        <v>0</v>
      </c>
      <c r="BG816" s="9">
        <f t="shared" si="1408"/>
        <v>0</v>
      </c>
      <c r="BH816" s="4"/>
      <c r="BI816" s="4"/>
      <c r="BJ816" s="4"/>
      <c r="BK816" s="4"/>
      <c r="BL816" s="4"/>
    </row>
    <row r="817" spans="1:64" x14ac:dyDescent="0.2">
      <c r="A817" s="40">
        <v>1723</v>
      </c>
      <c r="B817" s="36" t="s">
        <v>637</v>
      </c>
      <c r="C817" s="11">
        <v>3896.4</v>
      </c>
      <c r="D817" s="9">
        <v>1178.5999999999999</v>
      </c>
      <c r="E817" s="9">
        <v>2608.3000000000002</v>
      </c>
      <c r="F817" s="9">
        <v>2297.5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0</v>
      </c>
      <c r="Q817" s="9">
        <v>0</v>
      </c>
      <c r="R817" s="9">
        <v>310.8</v>
      </c>
      <c r="S817" s="9">
        <v>0</v>
      </c>
      <c r="T817" s="9">
        <v>109.5</v>
      </c>
      <c r="U817" s="21">
        <v>0</v>
      </c>
      <c r="V817" s="59">
        <f t="shared" si="1388"/>
        <v>0</v>
      </c>
      <c r="W817" s="9"/>
      <c r="X817" s="9">
        <f t="shared" si="1389"/>
        <v>0</v>
      </c>
      <c r="Y817" s="9"/>
      <c r="Z817" s="9"/>
      <c r="AA817" s="9"/>
      <c r="AB817" s="9">
        <f t="shared" si="1390"/>
        <v>0</v>
      </c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48"/>
      <c r="AO817" s="11">
        <f t="shared" si="1391"/>
        <v>3896.4</v>
      </c>
      <c r="AP817" s="9">
        <f t="shared" si="1392"/>
        <v>1178.5999999999999</v>
      </c>
      <c r="AQ817" s="9">
        <f t="shared" si="1393"/>
        <v>2608.3000000000002</v>
      </c>
      <c r="AR817" s="9">
        <f t="shared" si="1394"/>
        <v>2297.5</v>
      </c>
      <c r="AS817" s="9">
        <f t="shared" si="1395"/>
        <v>0</v>
      </c>
      <c r="AT817" s="9">
        <f t="shared" si="1396"/>
        <v>0</v>
      </c>
      <c r="AU817" s="9">
        <f t="shared" si="1397"/>
        <v>0</v>
      </c>
      <c r="AV817" s="9">
        <f t="shared" si="1398"/>
        <v>0</v>
      </c>
      <c r="AW817" s="9">
        <f t="shared" si="1399"/>
        <v>0</v>
      </c>
      <c r="AX817" s="9">
        <f t="shared" si="1400"/>
        <v>0</v>
      </c>
      <c r="AY817" s="9">
        <f t="shared" si="1401"/>
        <v>0</v>
      </c>
      <c r="AZ817" s="9">
        <f t="shared" si="1402"/>
        <v>0</v>
      </c>
      <c r="BA817" s="9">
        <f t="shared" si="1403"/>
        <v>0</v>
      </c>
      <c r="BB817" s="9">
        <f t="shared" si="1404"/>
        <v>0</v>
      </c>
      <c r="BC817" s="9">
        <f t="shared" si="1405"/>
        <v>0</v>
      </c>
      <c r="BD817" s="9">
        <f t="shared" si="1406"/>
        <v>310.8</v>
      </c>
      <c r="BE817" s="9">
        <f t="shared" si="1407"/>
        <v>0</v>
      </c>
      <c r="BF817" s="9">
        <f t="shared" si="1408"/>
        <v>109.5</v>
      </c>
      <c r="BG817" s="9">
        <f t="shared" si="1408"/>
        <v>0</v>
      </c>
      <c r="BH817" s="4"/>
      <c r="BI817" s="18"/>
      <c r="BJ817" s="4"/>
      <c r="BK817" s="4"/>
      <c r="BL817" s="4"/>
    </row>
    <row r="818" spans="1:64" x14ac:dyDescent="0.2">
      <c r="A818" s="40">
        <v>1724</v>
      </c>
      <c r="B818" s="36" t="s">
        <v>638</v>
      </c>
      <c r="C818" s="11">
        <v>2073.9</v>
      </c>
      <c r="D818" s="9">
        <v>1068.5999999999999</v>
      </c>
      <c r="E818" s="9">
        <v>1005.3000000000002</v>
      </c>
      <c r="F818" s="9">
        <v>801.30000000000018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0</v>
      </c>
      <c r="Q818" s="9">
        <v>0</v>
      </c>
      <c r="R818" s="9">
        <v>204</v>
      </c>
      <c r="S818" s="9">
        <v>0</v>
      </c>
      <c r="T818" s="9">
        <v>0</v>
      </c>
      <c r="U818" s="21">
        <v>0</v>
      </c>
      <c r="V818" s="59">
        <f t="shared" si="1388"/>
        <v>0</v>
      </c>
      <c r="W818" s="9"/>
      <c r="X818" s="9">
        <f t="shared" si="1389"/>
        <v>0</v>
      </c>
      <c r="Y818" s="9"/>
      <c r="Z818" s="9"/>
      <c r="AA818" s="9"/>
      <c r="AB818" s="9">
        <f t="shared" si="1390"/>
        <v>0</v>
      </c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48"/>
      <c r="AO818" s="11">
        <f t="shared" si="1391"/>
        <v>2073.9</v>
      </c>
      <c r="AP818" s="9">
        <f t="shared" si="1392"/>
        <v>1068.5999999999999</v>
      </c>
      <c r="AQ818" s="9">
        <f t="shared" si="1393"/>
        <v>1005.3000000000002</v>
      </c>
      <c r="AR818" s="9">
        <f t="shared" si="1394"/>
        <v>801.30000000000018</v>
      </c>
      <c r="AS818" s="9">
        <f t="shared" si="1395"/>
        <v>0</v>
      </c>
      <c r="AT818" s="9">
        <f t="shared" si="1396"/>
        <v>0</v>
      </c>
      <c r="AU818" s="9">
        <f t="shared" si="1397"/>
        <v>0</v>
      </c>
      <c r="AV818" s="9">
        <f t="shared" si="1398"/>
        <v>0</v>
      </c>
      <c r="AW818" s="9">
        <f t="shared" si="1399"/>
        <v>0</v>
      </c>
      <c r="AX818" s="9">
        <f t="shared" si="1400"/>
        <v>0</v>
      </c>
      <c r="AY818" s="9">
        <f t="shared" si="1401"/>
        <v>0</v>
      </c>
      <c r="AZ818" s="9">
        <f t="shared" si="1402"/>
        <v>0</v>
      </c>
      <c r="BA818" s="9">
        <f t="shared" si="1403"/>
        <v>0</v>
      </c>
      <c r="BB818" s="9">
        <f t="shared" si="1404"/>
        <v>0</v>
      </c>
      <c r="BC818" s="9">
        <f t="shared" si="1405"/>
        <v>0</v>
      </c>
      <c r="BD818" s="9">
        <f t="shared" si="1406"/>
        <v>204</v>
      </c>
      <c r="BE818" s="9">
        <f t="shared" si="1407"/>
        <v>0</v>
      </c>
      <c r="BF818" s="9">
        <f t="shared" si="1408"/>
        <v>0</v>
      </c>
      <c r="BG818" s="9">
        <f t="shared" si="1408"/>
        <v>0</v>
      </c>
      <c r="BH818" s="4"/>
      <c r="BI818" s="18"/>
      <c r="BJ818" s="4"/>
      <c r="BK818" s="4"/>
      <c r="BL818" s="4"/>
    </row>
    <row r="819" spans="1:64" x14ac:dyDescent="0.2">
      <c r="A819" s="40">
        <v>1725</v>
      </c>
      <c r="B819" s="36" t="s">
        <v>639</v>
      </c>
      <c r="C819" s="11">
        <v>3124.8</v>
      </c>
      <c r="D819" s="9">
        <v>1085.5</v>
      </c>
      <c r="E819" s="9">
        <v>2039.3000000000002</v>
      </c>
      <c r="F819" s="9">
        <v>1764.1000000000001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0</v>
      </c>
      <c r="Q819" s="9">
        <v>53</v>
      </c>
      <c r="R819" s="9">
        <v>222.2</v>
      </c>
      <c r="S819" s="9">
        <v>0</v>
      </c>
      <c r="T819" s="9">
        <v>0</v>
      </c>
      <c r="U819" s="21">
        <v>0</v>
      </c>
      <c r="V819" s="59">
        <f t="shared" si="1388"/>
        <v>0</v>
      </c>
      <c r="W819" s="9"/>
      <c r="X819" s="9">
        <f t="shared" si="1389"/>
        <v>0</v>
      </c>
      <c r="Y819" s="9"/>
      <c r="Z819" s="9"/>
      <c r="AA819" s="9"/>
      <c r="AB819" s="9">
        <f t="shared" si="1390"/>
        <v>0</v>
      </c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48"/>
      <c r="AO819" s="11">
        <f t="shared" si="1391"/>
        <v>3124.8</v>
      </c>
      <c r="AP819" s="9">
        <f t="shared" si="1392"/>
        <v>1085.5</v>
      </c>
      <c r="AQ819" s="9">
        <f t="shared" si="1393"/>
        <v>2039.3000000000002</v>
      </c>
      <c r="AR819" s="9">
        <f t="shared" si="1394"/>
        <v>1764.1000000000001</v>
      </c>
      <c r="AS819" s="9">
        <f t="shared" si="1395"/>
        <v>0</v>
      </c>
      <c r="AT819" s="9">
        <f t="shared" si="1396"/>
        <v>0</v>
      </c>
      <c r="AU819" s="9">
        <f t="shared" si="1397"/>
        <v>0</v>
      </c>
      <c r="AV819" s="9">
        <f t="shared" si="1398"/>
        <v>0</v>
      </c>
      <c r="AW819" s="9">
        <f t="shared" si="1399"/>
        <v>0</v>
      </c>
      <c r="AX819" s="9">
        <f t="shared" si="1400"/>
        <v>0</v>
      </c>
      <c r="AY819" s="9">
        <f t="shared" si="1401"/>
        <v>0</v>
      </c>
      <c r="AZ819" s="9">
        <f t="shared" si="1402"/>
        <v>0</v>
      </c>
      <c r="BA819" s="9">
        <f t="shared" si="1403"/>
        <v>0</v>
      </c>
      <c r="BB819" s="9">
        <f t="shared" si="1404"/>
        <v>0</v>
      </c>
      <c r="BC819" s="9">
        <f t="shared" si="1405"/>
        <v>53</v>
      </c>
      <c r="BD819" s="9">
        <f t="shared" si="1406"/>
        <v>222.2</v>
      </c>
      <c r="BE819" s="9">
        <f t="shared" si="1407"/>
        <v>0</v>
      </c>
      <c r="BF819" s="9">
        <f t="shared" si="1408"/>
        <v>0</v>
      </c>
      <c r="BG819" s="9">
        <f t="shared" si="1408"/>
        <v>0</v>
      </c>
      <c r="BH819" s="4"/>
      <c r="BI819" s="18"/>
      <c r="BJ819" s="4"/>
      <c r="BK819" s="4"/>
      <c r="BL819" s="4"/>
    </row>
    <row r="820" spans="1:64" x14ac:dyDescent="0.2">
      <c r="A820" s="40">
        <v>1726</v>
      </c>
      <c r="B820" s="36" t="s">
        <v>640</v>
      </c>
      <c r="C820" s="11">
        <v>3702.0999999999995</v>
      </c>
      <c r="D820" s="9">
        <v>847.9</v>
      </c>
      <c r="E820" s="9">
        <v>2854.1999999999994</v>
      </c>
      <c r="F820" s="9">
        <v>1850.9999999999995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0</v>
      </c>
      <c r="Q820" s="9">
        <v>800</v>
      </c>
      <c r="R820" s="9">
        <v>203.2</v>
      </c>
      <c r="S820" s="9">
        <v>0</v>
      </c>
      <c r="T820" s="9">
        <v>0</v>
      </c>
      <c r="U820" s="21">
        <v>0</v>
      </c>
      <c r="V820" s="59">
        <f t="shared" si="1388"/>
        <v>0</v>
      </c>
      <c r="W820" s="9"/>
      <c r="X820" s="9">
        <f t="shared" si="1389"/>
        <v>0</v>
      </c>
      <c r="Y820" s="9"/>
      <c r="Z820" s="9"/>
      <c r="AA820" s="9"/>
      <c r="AB820" s="9">
        <f t="shared" si="1390"/>
        <v>0</v>
      </c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48"/>
      <c r="AO820" s="11">
        <f t="shared" si="1391"/>
        <v>3702.0999999999995</v>
      </c>
      <c r="AP820" s="9">
        <f t="shared" si="1392"/>
        <v>847.9</v>
      </c>
      <c r="AQ820" s="9">
        <f t="shared" si="1393"/>
        <v>2854.1999999999994</v>
      </c>
      <c r="AR820" s="9">
        <f t="shared" si="1394"/>
        <v>1850.9999999999995</v>
      </c>
      <c r="AS820" s="9">
        <f t="shared" si="1395"/>
        <v>0</v>
      </c>
      <c r="AT820" s="9">
        <f t="shared" si="1396"/>
        <v>0</v>
      </c>
      <c r="AU820" s="9">
        <f t="shared" si="1397"/>
        <v>0</v>
      </c>
      <c r="AV820" s="9">
        <f t="shared" si="1398"/>
        <v>0</v>
      </c>
      <c r="AW820" s="9">
        <f t="shared" si="1399"/>
        <v>0</v>
      </c>
      <c r="AX820" s="9">
        <f t="shared" si="1400"/>
        <v>0</v>
      </c>
      <c r="AY820" s="9">
        <f t="shared" si="1401"/>
        <v>0</v>
      </c>
      <c r="AZ820" s="9">
        <f t="shared" si="1402"/>
        <v>0</v>
      </c>
      <c r="BA820" s="9">
        <f t="shared" si="1403"/>
        <v>0</v>
      </c>
      <c r="BB820" s="9">
        <f t="shared" si="1404"/>
        <v>0</v>
      </c>
      <c r="BC820" s="9">
        <f t="shared" si="1405"/>
        <v>800</v>
      </c>
      <c r="BD820" s="9">
        <f t="shared" si="1406"/>
        <v>203.2</v>
      </c>
      <c r="BE820" s="9">
        <f t="shared" si="1407"/>
        <v>0</v>
      </c>
      <c r="BF820" s="9">
        <f t="shared" si="1408"/>
        <v>0</v>
      </c>
      <c r="BG820" s="9">
        <f t="shared" si="1408"/>
        <v>0</v>
      </c>
      <c r="BH820" s="4"/>
      <c r="BI820" s="18"/>
      <c r="BJ820" s="4"/>
      <c r="BK820" s="4"/>
      <c r="BL820" s="4"/>
    </row>
    <row r="821" spans="1:64" x14ac:dyDescent="0.2">
      <c r="A821" s="40">
        <v>1727</v>
      </c>
      <c r="B821" s="36" t="s">
        <v>641</v>
      </c>
      <c r="C821" s="11">
        <v>4822.5</v>
      </c>
      <c r="D821" s="9">
        <v>1181.7</v>
      </c>
      <c r="E821" s="9">
        <v>3629.8</v>
      </c>
      <c r="F821" s="9">
        <v>2869.6000000000004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0</v>
      </c>
      <c r="Q821" s="9">
        <v>400</v>
      </c>
      <c r="R821" s="9">
        <v>360.2</v>
      </c>
      <c r="S821" s="9">
        <v>0</v>
      </c>
      <c r="T821" s="9">
        <v>11</v>
      </c>
      <c r="U821" s="21">
        <v>0</v>
      </c>
      <c r="V821" s="59">
        <f t="shared" si="1388"/>
        <v>0</v>
      </c>
      <c r="W821" s="9"/>
      <c r="X821" s="9">
        <f t="shared" si="1389"/>
        <v>0</v>
      </c>
      <c r="Y821" s="9"/>
      <c r="Z821" s="9"/>
      <c r="AA821" s="9"/>
      <c r="AB821" s="9">
        <f t="shared" si="1390"/>
        <v>0</v>
      </c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48"/>
      <c r="AO821" s="11">
        <f t="shared" si="1391"/>
        <v>4822.5</v>
      </c>
      <c r="AP821" s="9">
        <f t="shared" si="1392"/>
        <v>1181.7</v>
      </c>
      <c r="AQ821" s="9">
        <f t="shared" si="1393"/>
        <v>3629.8</v>
      </c>
      <c r="AR821" s="9">
        <f t="shared" si="1394"/>
        <v>2869.6000000000004</v>
      </c>
      <c r="AS821" s="9">
        <f t="shared" si="1395"/>
        <v>0</v>
      </c>
      <c r="AT821" s="9">
        <f t="shared" si="1396"/>
        <v>0</v>
      </c>
      <c r="AU821" s="9">
        <f t="shared" si="1397"/>
        <v>0</v>
      </c>
      <c r="AV821" s="9">
        <f t="shared" si="1398"/>
        <v>0</v>
      </c>
      <c r="AW821" s="9">
        <f t="shared" si="1399"/>
        <v>0</v>
      </c>
      <c r="AX821" s="9">
        <f t="shared" si="1400"/>
        <v>0</v>
      </c>
      <c r="AY821" s="9">
        <f t="shared" si="1401"/>
        <v>0</v>
      </c>
      <c r="AZ821" s="9">
        <f t="shared" si="1402"/>
        <v>0</v>
      </c>
      <c r="BA821" s="9">
        <f t="shared" si="1403"/>
        <v>0</v>
      </c>
      <c r="BB821" s="9">
        <f t="shared" si="1404"/>
        <v>0</v>
      </c>
      <c r="BC821" s="9">
        <f t="shared" si="1405"/>
        <v>400</v>
      </c>
      <c r="BD821" s="9">
        <f t="shared" si="1406"/>
        <v>360.2</v>
      </c>
      <c r="BE821" s="9">
        <f t="shared" si="1407"/>
        <v>0</v>
      </c>
      <c r="BF821" s="9">
        <f t="shared" si="1408"/>
        <v>11</v>
      </c>
      <c r="BG821" s="9">
        <f t="shared" si="1408"/>
        <v>0</v>
      </c>
      <c r="BH821" s="4"/>
      <c r="BI821" s="18"/>
      <c r="BJ821" s="4"/>
      <c r="BK821" s="4"/>
      <c r="BL821" s="4"/>
    </row>
    <row r="822" spans="1:64" x14ac:dyDescent="0.2">
      <c r="A822" s="40">
        <v>1728</v>
      </c>
      <c r="B822" s="36" t="s">
        <v>642</v>
      </c>
      <c r="C822" s="11">
        <v>3984</v>
      </c>
      <c r="D822" s="9">
        <v>1256.8</v>
      </c>
      <c r="E822" s="9">
        <v>2647.7000000000003</v>
      </c>
      <c r="F822" s="9">
        <v>1972.9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400</v>
      </c>
      <c r="R822" s="9">
        <v>274.8</v>
      </c>
      <c r="S822" s="9">
        <v>0</v>
      </c>
      <c r="T822" s="9">
        <v>79.5</v>
      </c>
      <c r="U822" s="21">
        <v>0</v>
      </c>
      <c r="V822" s="59">
        <f t="shared" si="1388"/>
        <v>0</v>
      </c>
      <c r="W822" s="9"/>
      <c r="X822" s="9">
        <f t="shared" si="1389"/>
        <v>0</v>
      </c>
      <c r="Y822" s="9"/>
      <c r="Z822" s="9"/>
      <c r="AA822" s="9"/>
      <c r="AB822" s="9">
        <f t="shared" si="1390"/>
        <v>0</v>
      </c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48"/>
      <c r="AO822" s="11">
        <f t="shared" si="1391"/>
        <v>3984</v>
      </c>
      <c r="AP822" s="9">
        <f t="shared" si="1392"/>
        <v>1256.8</v>
      </c>
      <c r="AQ822" s="9">
        <f t="shared" si="1393"/>
        <v>2647.7000000000003</v>
      </c>
      <c r="AR822" s="9">
        <f t="shared" si="1394"/>
        <v>1972.9</v>
      </c>
      <c r="AS822" s="9">
        <f t="shared" si="1395"/>
        <v>0</v>
      </c>
      <c r="AT822" s="9">
        <f t="shared" si="1396"/>
        <v>0</v>
      </c>
      <c r="AU822" s="9">
        <f t="shared" si="1397"/>
        <v>0</v>
      </c>
      <c r="AV822" s="9">
        <f t="shared" si="1398"/>
        <v>0</v>
      </c>
      <c r="AW822" s="9">
        <f t="shared" si="1399"/>
        <v>0</v>
      </c>
      <c r="AX822" s="9">
        <f t="shared" si="1400"/>
        <v>0</v>
      </c>
      <c r="AY822" s="9">
        <f t="shared" si="1401"/>
        <v>0</v>
      </c>
      <c r="AZ822" s="9">
        <f t="shared" si="1402"/>
        <v>0</v>
      </c>
      <c r="BA822" s="9">
        <f t="shared" si="1403"/>
        <v>0</v>
      </c>
      <c r="BB822" s="9">
        <f t="shared" si="1404"/>
        <v>0</v>
      </c>
      <c r="BC822" s="9">
        <f t="shared" si="1405"/>
        <v>400</v>
      </c>
      <c r="BD822" s="9">
        <f t="shared" si="1406"/>
        <v>274.8</v>
      </c>
      <c r="BE822" s="9">
        <f t="shared" si="1407"/>
        <v>0</v>
      </c>
      <c r="BF822" s="9">
        <f t="shared" si="1408"/>
        <v>79.5</v>
      </c>
      <c r="BG822" s="9">
        <f t="shared" si="1408"/>
        <v>0</v>
      </c>
      <c r="BH822" s="4"/>
      <c r="BI822" s="18"/>
      <c r="BJ822" s="4"/>
      <c r="BK822" s="4"/>
      <c r="BL822" s="4"/>
    </row>
    <row r="823" spans="1:64" x14ac:dyDescent="0.2">
      <c r="A823" s="40">
        <v>1729</v>
      </c>
      <c r="B823" s="36" t="s">
        <v>643</v>
      </c>
      <c r="C823" s="11">
        <v>4793.3999999999996</v>
      </c>
      <c r="D823" s="9">
        <v>1025.5</v>
      </c>
      <c r="E823" s="9">
        <v>3767.8999999999996</v>
      </c>
      <c r="F823" s="9">
        <v>3078.8999999999996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0</v>
      </c>
      <c r="Q823" s="9">
        <v>400</v>
      </c>
      <c r="R823" s="9">
        <v>289</v>
      </c>
      <c r="S823" s="9">
        <v>0</v>
      </c>
      <c r="T823" s="9">
        <v>0</v>
      </c>
      <c r="U823" s="21">
        <v>0</v>
      </c>
      <c r="V823" s="59">
        <f t="shared" si="1388"/>
        <v>0</v>
      </c>
      <c r="W823" s="9"/>
      <c r="X823" s="9">
        <f t="shared" si="1389"/>
        <v>0</v>
      </c>
      <c r="Y823" s="9"/>
      <c r="Z823" s="9"/>
      <c r="AA823" s="9"/>
      <c r="AB823" s="9">
        <f t="shared" si="1390"/>
        <v>0</v>
      </c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48"/>
      <c r="AO823" s="11">
        <f t="shared" si="1391"/>
        <v>4793.3999999999996</v>
      </c>
      <c r="AP823" s="9">
        <f t="shared" si="1392"/>
        <v>1025.5</v>
      </c>
      <c r="AQ823" s="9">
        <f t="shared" si="1393"/>
        <v>3767.8999999999996</v>
      </c>
      <c r="AR823" s="9">
        <f t="shared" si="1394"/>
        <v>3078.8999999999996</v>
      </c>
      <c r="AS823" s="9">
        <f t="shared" si="1395"/>
        <v>0</v>
      </c>
      <c r="AT823" s="9">
        <f t="shared" si="1396"/>
        <v>0</v>
      </c>
      <c r="AU823" s="9">
        <f t="shared" si="1397"/>
        <v>0</v>
      </c>
      <c r="AV823" s="9">
        <f t="shared" si="1398"/>
        <v>0</v>
      </c>
      <c r="AW823" s="9">
        <f t="shared" si="1399"/>
        <v>0</v>
      </c>
      <c r="AX823" s="9">
        <f t="shared" si="1400"/>
        <v>0</v>
      </c>
      <c r="AY823" s="9">
        <f t="shared" si="1401"/>
        <v>0</v>
      </c>
      <c r="AZ823" s="9">
        <f t="shared" si="1402"/>
        <v>0</v>
      </c>
      <c r="BA823" s="9">
        <f t="shared" si="1403"/>
        <v>0</v>
      </c>
      <c r="BB823" s="9">
        <f t="shared" si="1404"/>
        <v>0</v>
      </c>
      <c r="BC823" s="9">
        <f t="shared" si="1405"/>
        <v>400</v>
      </c>
      <c r="BD823" s="9">
        <f t="shared" si="1406"/>
        <v>289</v>
      </c>
      <c r="BE823" s="9">
        <f t="shared" si="1407"/>
        <v>0</v>
      </c>
      <c r="BF823" s="9">
        <f t="shared" si="1408"/>
        <v>0</v>
      </c>
      <c r="BG823" s="9">
        <f t="shared" si="1408"/>
        <v>0</v>
      </c>
      <c r="BH823" s="4"/>
      <c r="BI823" s="18"/>
      <c r="BJ823" s="4"/>
      <c r="BK823" s="4"/>
      <c r="BL823" s="4"/>
    </row>
    <row r="824" spans="1:64" x14ac:dyDescent="0.2">
      <c r="A824" s="40">
        <v>1730</v>
      </c>
      <c r="B824" s="36" t="s">
        <v>644</v>
      </c>
      <c r="C824" s="11">
        <v>4753.9000000000005</v>
      </c>
      <c r="D824" s="9">
        <v>1274.9000000000001</v>
      </c>
      <c r="E824" s="9">
        <v>3425.5000000000005</v>
      </c>
      <c r="F824" s="9">
        <v>3117.3000000000006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308.2</v>
      </c>
      <c r="S824" s="9">
        <v>0</v>
      </c>
      <c r="T824" s="9">
        <v>53.5</v>
      </c>
      <c r="U824" s="21">
        <v>0</v>
      </c>
      <c r="V824" s="59">
        <f t="shared" si="1388"/>
        <v>0</v>
      </c>
      <c r="W824" s="9"/>
      <c r="X824" s="9">
        <f t="shared" si="1389"/>
        <v>0</v>
      </c>
      <c r="Y824" s="9"/>
      <c r="Z824" s="9"/>
      <c r="AA824" s="9"/>
      <c r="AB824" s="9">
        <f t="shared" si="1390"/>
        <v>0</v>
      </c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48"/>
      <c r="AO824" s="11">
        <f t="shared" si="1391"/>
        <v>4753.9000000000005</v>
      </c>
      <c r="AP824" s="9">
        <f t="shared" si="1392"/>
        <v>1274.9000000000001</v>
      </c>
      <c r="AQ824" s="9">
        <f t="shared" si="1393"/>
        <v>3425.5000000000005</v>
      </c>
      <c r="AR824" s="9">
        <f t="shared" si="1394"/>
        <v>3117.3000000000006</v>
      </c>
      <c r="AS824" s="9">
        <f t="shared" si="1395"/>
        <v>0</v>
      </c>
      <c r="AT824" s="9">
        <f t="shared" si="1396"/>
        <v>0</v>
      </c>
      <c r="AU824" s="9">
        <f t="shared" si="1397"/>
        <v>0</v>
      </c>
      <c r="AV824" s="9">
        <f t="shared" si="1398"/>
        <v>0</v>
      </c>
      <c r="AW824" s="9">
        <f t="shared" si="1399"/>
        <v>0</v>
      </c>
      <c r="AX824" s="9">
        <f t="shared" si="1400"/>
        <v>0</v>
      </c>
      <c r="AY824" s="9">
        <f t="shared" si="1401"/>
        <v>0</v>
      </c>
      <c r="AZ824" s="9">
        <f t="shared" si="1402"/>
        <v>0</v>
      </c>
      <c r="BA824" s="9">
        <f t="shared" si="1403"/>
        <v>0</v>
      </c>
      <c r="BB824" s="9">
        <f t="shared" si="1404"/>
        <v>0</v>
      </c>
      <c r="BC824" s="9">
        <f t="shared" si="1405"/>
        <v>0</v>
      </c>
      <c r="BD824" s="9">
        <f t="shared" si="1406"/>
        <v>308.2</v>
      </c>
      <c r="BE824" s="9">
        <f t="shared" si="1407"/>
        <v>0</v>
      </c>
      <c r="BF824" s="9">
        <f t="shared" si="1408"/>
        <v>53.5</v>
      </c>
      <c r="BG824" s="9">
        <f t="shared" si="1408"/>
        <v>0</v>
      </c>
      <c r="BH824" s="4"/>
      <c r="BI824" s="18"/>
      <c r="BJ824" s="4"/>
      <c r="BK824" s="4"/>
      <c r="BL824" s="4"/>
    </row>
    <row r="825" spans="1:64" x14ac:dyDescent="0.2">
      <c r="A825" s="40">
        <v>1731</v>
      </c>
      <c r="B825" s="36" t="s">
        <v>645</v>
      </c>
      <c r="C825" s="11">
        <v>3086.7999999999997</v>
      </c>
      <c r="D825" s="9">
        <v>1173.7</v>
      </c>
      <c r="E825" s="9">
        <v>1913.0999999999997</v>
      </c>
      <c r="F825" s="9">
        <v>1697.7999999999997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215.3</v>
      </c>
      <c r="S825" s="9">
        <v>0</v>
      </c>
      <c r="T825" s="9">
        <v>0</v>
      </c>
      <c r="U825" s="21">
        <v>0</v>
      </c>
      <c r="V825" s="59">
        <f t="shared" si="1388"/>
        <v>0</v>
      </c>
      <c r="W825" s="9"/>
      <c r="X825" s="9">
        <f t="shared" si="1389"/>
        <v>0</v>
      </c>
      <c r="Y825" s="9"/>
      <c r="Z825" s="9"/>
      <c r="AA825" s="9"/>
      <c r="AB825" s="9">
        <f t="shared" si="1390"/>
        <v>0</v>
      </c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48"/>
      <c r="AO825" s="11">
        <f t="shared" si="1391"/>
        <v>3086.7999999999997</v>
      </c>
      <c r="AP825" s="9">
        <f t="shared" si="1392"/>
        <v>1173.7</v>
      </c>
      <c r="AQ825" s="9">
        <f t="shared" si="1393"/>
        <v>1913.0999999999997</v>
      </c>
      <c r="AR825" s="9">
        <f t="shared" si="1394"/>
        <v>1697.7999999999997</v>
      </c>
      <c r="AS825" s="9">
        <f t="shared" si="1395"/>
        <v>0</v>
      </c>
      <c r="AT825" s="9">
        <f t="shared" si="1396"/>
        <v>0</v>
      </c>
      <c r="AU825" s="9">
        <f t="shared" si="1397"/>
        <v>0</v>
      </c>
      <c r="AV825" s="9">
        <f t="shared" si="1398"/>
        <v>0</v>
      </c>
      <c r="AW825" s="9">
        <f t="shared" si="1399"/>
        <v>0</v>
      </c>
      <c r="AX825" s="9">
        <f t="shared" si="1400"/>
        <v>0</v>
      </c>
      <c r="AY825" s="9">
        <f t="shared" si="1401"/>
        <v>0</v>
      </c>
      <c r="AZ825" s="9">
        <f t="shared" si="1402"/>
        <v>0</v>
      </c>
      <c r="BA825" s="9">
        <f t="shared" si="1403"/>
        <v>0</v>
      </c>
      <c r="BB825" s="9">
        <f t="shared" si="1404"/>
        <v>0</v>
      </c>
      <c r="BC825" s="9">
        <f t="shared" si="1405"/>
        <v>0</v>
      </c>
      <c r="BD825" s="9">
        <f t="shared" si="1406"/>
        <v>215.3</v>
      </c>
      <c r="BE825" s="9">
        <f t="shared" si="1407"/>
        <v>0</v>
      </c>
      <c r="BF825" s="9">
        <f t="shared" si="1408"/>
        <v>0</v>
      </c>
      <c r="BG825" s="9">
        <f t="shared" si="1408"/>
        <v>0</v>
      </c>
      <c r="BH825" s="4"/>
      <c r="BI825" s="18"/>
      <c r="BJ825" s="4"/>
      <c r="BK825" s="4"/>
      <c r="BL825" s="4"/>
    </row>
    <row r="826" spans="1:64" x14ac:dyDescent="0.2">
      <c r="A826" s="40">
        <v>1732</v>
      </c>
      <c r="B826" s="36" t="s">
        <v>397</v>
      </c>
      <c r="C826" s="11">
        <v>2354.8000000000002</v>
      </c>
      <c r="D826" s="9">
        <v>804.7</v>
      </c>
      <c r="E826" s="9">
        <v>1357.6</v>
      </c>
      <c r="F826" s="9">
        <v>954.3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0</v>
      </c>
      <c r="Q826" s="9">
        <v>300</v>
      </c>
      <c r="R826" s="9">
        <v>103.3</v>
      </c>
      <c r="S826" s="9">
        <v>0</v>
      </c>
      <c r="T826" s="9">
        <v>192.5</v>
      </c>
      <c r="U826" s="21">
        <v>0</v>
      </c>
      <c r="V826" s="59">
        <f t="shared" si="1388"/>
        <v>0</v>
      </c>
      <c r="W826" s="9"/>
      <c r="X826" s="9">
        <f t="shared" si="1389"/>
        <v>0</v>
      </c>
      <c r="Y826" s="9"/>
      <c r="Z826" s="9"/>
      <c r="AA826" s="9"/>
      <c r="AB826" s="9">
        <f t="shared" si="1390"/>
        <v>0</v>
      </c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48"/>
      <c r="AO826" s="11">
        <f t="shared" si="1391"/>
        <v>2354.8000000000002</v>
      </c>
      <c r="AP826" s="9">
        <f t="shared" si="1392"/>
        <v>804.7</v>
      </c>
      <c r="AQ826" s="9">
        <f t="shared" si="1393"/>
        <v>1357.6</v>
      </c>
      <c r="AR826" s="9">
        <f t="shared" si="1394"/>
        <v>954.3</v>
      </c>
      <c r="AS826" s="9">
        <f t="shared" si="1395"/>
        <v>0</v>
      </c>
      <c r="AT826" s="9">
        <f t="shared" si="1396"/>
        <v>0</v>
      </c>
      <c r="AU826" s="9">
        <f t="shared" si="1397"/>
        <v>0</v>
      </c>
      <c r="AV826" s="9">
        <f t="shared" si="1398"/>
        <v>0</v>
      </c>
      <c r="AW826" s="9">
        <f t="shared" si="1399"/>
        <v>0</v>
      </c>
      <c r="AX826" s="9">
        <f t="shared" si="1400"/>
        <v>0</v>
      </c>
      <c r="AY826" s="9">
        <f t="shared" si="1401"/>
        <v>0</v>
      </c>
      <c r="AZ826" s="9">
        <f t="shared" si="1402"/>
        <v>0</v>
      </c>
      <c r="BA826" s="9">
        <f t="shared" si="1403"/>
        <v>0</v>
      </c>
      <c r="BB826" s="9">
        <f t="shared" si="1404"/>
        <v>0</v>
      </c>
      <c r="BC826" s="9">
        <f t="shared" si="1405"/>
        <v>300</v>
      </c>
      <c r="BD826" s="9">
        <f t="shared" si="1406"/>
        <v>103.3</v>
      </c>
      <c r="BE826" s="9">
        <f t="shared" si="1407"/>
        <v>0</v>
      </c>
      <c r="BF826" s="9">
        <f t="shared" si="1408"/>
        <v>192.5</v>
      </c>
      <c r="BG826" s="9">
        <f t="shared" si="1408"/>
        <v>0</v>
      </c>
      <c r="BH826" s="4"/>
      <c r="BI826" s="4"/>
      <c r="BJ826" s="4"/>
      <c r="BK826" s="4"/>
      <c r="BL826" s="4"/>
    </row>
    <row r="827" spans="1:64" x14ac:dyDescent="0.2">
      <c r="A827" s="40">
        <v>1735</v>
      </c>
      <c r="B827" s="36" t="s">
        <v>646</v>
      </c>
      <c r="C827" s="11">
        <v>7771.2999999999993</v>
      </c>
      <c r="D827" s="9">
        <v>1612.9</v>
      </c>
      <c r="E827" s="9">
        <v>6001.9</v>
      </c>
      <c r="F827" s="9">
        <v>5306.7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695.2</v>
      </c>
      <c r="S827" s="9">
        <v>0</v>
      </c>
      <c r="T827" s="9">
        <v>156.5</v>
      </c>
      <c r="U827" s="21">
        <v>0</v>
      </c>
      <c r="V827" s="59">
        <f t="shared" si="1388"/>
        <v>0</v>
      </c>
      <c r="W827" s="9"/>
      <c r="X827" s="9">
        <f t="shared" si="1389"/>
        <v>0</v>
      </c>
      <c r="Y827" s="9"/>
      <c r="Z827" s="9"/>
      <c r="AA827" s="9"/>
      <c r="AB827" s="9">
        <f t="shared" si="1390"/>
        <v>0</v>
      </c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48"/>
      <c r="AO827" s="11">
        <f t="shared" si="1391"/>
        <v>7771.2999999999993</v>
      </c>
      <c r="AP827" s="9">
        <f t="shared" si="1392"/>
        <v>1612.9</v>
      </c>
      <c r="AQ827" s="9">
        <f t="shared" si="1393"/>
        <v>6001.9</v>
      </c>
      <c r="AR827" s="9">
        <f t="shared" si="1394"/>
        <v>5306.7</v>
      </c>
      <c r="AS827" s="9">
        <f t="shared" si="1395"/>
        <v>0</v>
      </c>
      <c r="AT827" s="9">
        <f t="shared" si="1396"/>
        <v>0</v>
      </c>
      <c r="AU827" s="9">
        <f t="shared" si="1397"/>
        <v>0</v>
      </c>
      <c r="AV827" s="9">
        <f t="shared" si="1398"/>
        <v>0</v>
      </c>
      <c r="AW827" s="9">
        <f t="shared" si="1399"/>
        <v>0</v>
      </c>
      <c r="AX827" s="9">
        <f t="shared" si="1400"/>
        <v>0</v>
      </c>
      <c r="AY827" s="9">
        <f t="shared" si="1401"/>
        <v>0</v>
      </c>
      <c r="AZ827" s="9">
        <f t="shared" si="1402"/>
        <v>0</v>
      </c>
      <c r="BA827" s="9">
        <f t="shared" si="1403"/>
        <v>0</v>
      </c>
      <c r="BB827" s="9">
        <f t="shared" si="1404"/>
        <v>0</v>
      </c>
      <c r="BC827" s="9">
        <f t="shared" si="1405"/>
        <v>0</v>
      </c>
      <c r="BD827" s="9">
        <f t="shared" si="1406"/>
        <v>695.2</v>
      </c>
      <c r="BE827" s="9">
        <f t="shared" si="1407"/>
        <v>0</v>
      </c>
      <c r="BF827" s="9">
        <f t="shared" si="1408"/>
        <v>156.5</v>
      </c>
      <c r="BG827" s="9">
        <f t="shared" si="1408"/>
        <v>0</v>
      </c>
      <c r="BH827" s="4"/>
      <c r="BI827" s="4"/>
      <c r="BJ827" s="4"/>
      <c r="BK827" s="4"/>
      <c r="BL827" s="4"/>
    </row>
    <row r="828" spans="1:64" x14ac:dyDescent="0.2">
      <c r="A828" s="40">
        <v>1736</v>
      </c>
      <c r="B828" s="36" t="s">
        <v>647</v>
      </c>
      <c r="C828" s="11">
        <v>5969.5999999999995</v>
      </c>
      <c r="D828" s="9">
        <v>1379</v>
      </c>
      <c r="E828" s="9">
        <v>4590.5999999999995</v>
      </c>
      <c r="F828" s="9">
        <v>3084.2999999999993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1100</v>
      </c>
      <c r="R828" s="9">
        <v>406.3</v>
      </c>
      <c r="S828" s="9">
        <v>0</v>
      </c>
      <c r="T828" s="9">
        <v>0</v>
      </c>
      <c r="U828" s="21">
        <v>0</v>
      </c>
      <c r="V828" s="59">
        <f t="shared" si="1388"/>
        <v>0</v>
      </c>
      <c r="W828" s="9"/>
      <c r="X828" s="9">
        <f t="shared" si="1389"/>
        <v>0</v>
      </c>
      <c r="Y828" s="9"/>
      <c r="Z828" s="9"/>
      <c r="AA828" s="9"/>
      <c r="AB828" s="9">
        <f t="shared" si="1390"/>
        <v>0</v>
      </c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48"/>
      <c r="AO828" s="11">
        <f t="shared" si="1391"/>
        <v>5969.5999999999995</v>
      </c>
      <c r="AP828" s="9">
        <f t="shared" si="1392"/>
        <v>1379</v>
      </c>
      <c r="AQ828" s="9">
        <f t="shared" si="1393"/>
        <v>4590.5999999999995</v>
      </c>
      <c r="AR828" s="9">
        <f t="shared" si="1394"/>
        <v>3084.2999999999993</v>
      </c>
      <c r="AS828" s="9">
        <f t="shared" si="1395"/>
        <v>0</v>
      </c>
      <c r="AT828" s="9">
        <f t="shared" si="1396"/>
        <v>0</v>
      </c>
      <c r="AU828" s="9">
        <f t="shared" si="1397"/>
        <v>0</v>
      </c>
      <c r="AV828" s="9">
        <f t="shared" si="1398"/>
        <v>0</v>
      </c>
      <c r="AW828" s="9">
        <f t="shared" si="1399"/>
        <v>0</v>
      </c>
      <c r="AX828" s="9">
        <f t="shared" si="1400"/>
        <v>0</v>
      </c>
      <c r="AY828" s="9">
        <f t="shared" si="1401"/>
        <v>0</v>
      </c>
      <c r="AZ828" s="9">
        <f t="shared" si="1402"/>
        <v>0</v>
      </c>
      <c r="BA828" s="9">
        <f t="shared" si="1403"/>
        <v>0</v>
      </c>
      <c r="BB828" s="9">
        <f t="shared" si="1404"/>
        <v>0</v>
      </c>
      <c r="BC828" s="9">
        <f t="shared" si="1405"/>
        <v>1100</v>
      </c>
      <c r="BD828" s="9">
        <f t="shared" si="1406"/>
        <v>406.3</v>
      </c>
      <c r="BE828" s="9">
        <f t="shared" si="1407"/>
        <v>0</v>
      </c>
      <c r="BF828" s="9">
        <f t="shared" si="1408"/>
        <v>0</v>
      </c>
      <c r="BG828" s="9">
        <f t="shared" si="1408"/>
        <v>0</v>
      </c>
      <c r="BH828" s="4"/>
      <c r="BI828" s="4"/>
      <c r="BJ828" s="4"/>
      <c r="BK828" s="4"/>
      <c r="BL828" s="4"/>
    </row>
    <row r="829" spans="1:64" x14ac:dyDescent="0.2">
      <c r="A829" s="40">
        <v>1737</v>
      </c>
      <c r="B829" s="36" t="s">
        <v>648</v>
      </c>
      <c r="C829" s="11">
        <v>8627.6</v>
      </c>
      <c r="D829" s="9">
        <v>1525.9</v>
      </c>
      <c r="E829" s="9">
        <v>7101.7</v>
      </c>
      <c r="F829" s="9">
        <v>4854.2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0</v>
      </c>
      <c r="Q829" s="9">
        <v>1600</v>
      </c>
      <c r="R829" s="9">
        <v>647.5</v>
      </c>
      <c r="S829" s="9">
        <v>0</v>
      </c>
      <c r="T829" s="9">
        <v>0</v>
      </c>
      <c r="U829" s="21">
        <v>0</v>
      </c>
      <c r="V829" s="59">
        <f t="shared" si="1388"/>
        <v>0</v>
      </c>
      <c r="W829" s="9"/>
      <c r="X829" s="9">
        <f t="shared" si="1389"/>
        <v>0</v>
      </c>
      <c r="Y829" s="9"/>
      <c r="Z829" s="9"/>
      <c r="AA829" s="9"/>
      <c r="AB829" s="9">
        <f t="shared" si="1390"/>
        <v>0</v>
      </c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48"/>
      <c r="AO829" s="11">
        <f t="shared" si="1391"/>
        <v>8627.6</v>
      </c>
      <c r="AP829" s="9">
        <f t="shared" si="1392"/>
        <v>1525.9</v>
      </c>
      <c r="AQ829" s="9">
        <f t="shared" si="1393"/>
        <v>7101.7</v>
      </c>
      <c r="AR829" s="9">
        <f t="shared" si="1394"/>
        <v>4854.2</v>
      </c>
      <c r="AS829" s="9">
        <f t="shared" si="1395"/>
        <v>0</v>
      </c>
      <c r="AT829" s="9">
        <f t="shared" si="1396"/>
        <v>0</v>
      </c>
      <c r="AU829" s="9">
        <f t="shared" si="1397"/>
        <v>0</v>
      </c>
      <c r="AV829" s="9">
        <f t="shared" si="1398"/>
        <v>0</v>
      </c>
      <c r="AW829" s="9">
        <f t="shared" si="1399"/>
        <v>0</v>
      </c>
      <c r="AX829" s="9">
        <f t="shared" si="1400"/>
        <v>0</v>
      </c>
      <c r="AY829" s="9">
        <f t="shared" si="1401"/>
        <v>0</v>
      </c>
      <c r="AZ829" s="9">
        <f t="shared" si="1402"/>
        <v>0</v>
      </c>
      <c r="BA829" s="9">
        <f t="shared" si="1403"/>
        <v>0</v>
      </c>
      <c r="BB829" s="9">
        <f t="shared" si="1404"/>
        <v>0</v>
      </c>
      <c r="BC829" s="9">
        <f t="shared" si="1405"/>
        <v>1600</v>
      </c>
      <c r="BD829" s="9">
        <f t="shared" si="1406"/>
        <v>647.5</v>
      </c>
      <c r="BE829" s="9">
        <f t="shared" si="1407"/>
        <v>0</v>
      </c>
      <c r="BF829" s="9">
        <f t="shared" si="1408"/>
        <v>0</v>
      </c>
      <c r="BG829" s="9">
        <f t="shared" si="1408"/>
        <v>0</v>
      </c>
      <c r="BH829" s="4"/>
      <c r="BI829" s="4"/>
      <c r="BJ829" s="4"/>
      <c r="BK829" s="4"/>
      <c r="BL829" s="4"/>
    </row>
    <row r="830" spans="1:64" x14ac:dyDescent="0.2">
      <c r="A830" s="40">
        <v>1734</v>
      </c>
      <c r="B830" s="36" t="s">
        <v>628</v>
      </c>
      <c r="C830" s="11">
        <v>18681.099999999999</v>
      </c>
      <c r="D830" s="9">
        <v>1814.8</v>
      </c>
      <c r="E830" s="9">
        <v>16866.3</v>
      </c>
      <c r="F830" s="9">
        <v>14481.1</v>
      </c>
      <c r="G830" s="9">
        <v>0</v>
      </c>
      <c r="H830" s="9">
        <v>0</v>
      </c>
      <c r="I830" s="9">
        <v>71.599999999999994</v>
      </c>
      <c r="J830" s="9">
        <v>0</v>
      </c>
      <c r="K830" s="9">
        <v>0</v>
      </c>
      <c r="L830" s="9">
        <v>0</v>
      </c>
      <c r="M830" s="9">
        <v>0</v>
      </c>
      <c r="N830" s="9">
        <v>71.599999999999994</v>
      </c>
      <c r="O830" s="9">
        <v>0</v>
      </c>
      <c r="P830" s="9">
        <v>0</v>
      </c>
      <c r="Q830" s="9">
        <v>700</v>
      </c>
      <c r="R830" s="9">
        <v>1613.6</v>
      </c>
      <c r="S830" s="9">
        <v>0</v>
      </c>
      <c r="T830" s="9">
        <v>0</v>
      </c>
      <c r="U830" s="21">
        <v>0</v>
      </c>
      <c r="V830" s="59">
        <f t="shared" si="1388"/>
        <v>0</v>
      </c>
      <c r="W830" s="9"/>
      <c r="X830" s="9">
        <f t="shared" si="1389"/>
        <v>0</v>
      </c>
      <c r="Y830" s="9"/>
      <c r="Z830" s="9"/>
      <c r="AA830" s="9"/>
      <c r="AB830" s="9">
        <f t="shared" si="1390"/>
        <v>0</v>
      </c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48"/>
      <c r="AO830" s="11">
        <f t="shared" si="1391"/>
        <v>18681.099999999999</v>
      </c>
      <c r="AP830" s="9">
        <f t="shared" si="1392"/>
        <v>1814.8</v>
      </c>
      <c r="AQ830" s="9">
        <f t="shared" si="1393"/>
        <v>16866.3</v>
      </c>
      <c r="AR830" s="9">
        <f t="shared" si="1394"/>
        <v>14481.1</v>
      </c>
      <c r="AS830" s="9">
        <f t="shared" si="1395"/>
        <v>0</v>
      </c>
      <c r="AT830" s="9">
        <f t="shared" si="1396"/>
        <v>0</v>
      </c>
      <c r="AU830" s="9">
        <f t="shared" si="1397"/>
        <v>71.599999999999994</v>
      </c>
      <c r="AV830" s="9">
        <f t="shared" si="1398"/>
        <v>0</v>
      </c>
      <c r="AW830" s="9">
        <f t="shared" si="1399"/>
        <v>0</v>
      </c>
      <c r="AX830" s="9">
        <f t="shared" si="1400"/>
        <v>0</v>
      </c>
      <c r="AY830" s="9">
        <f t="shared" si="1401"/>
        <v>0</v>
      </c>
      <c r="AZ830" s="9">
        <f t="shared" si="1402"/>
        <v>71.599999999999994</v>
      </c>
      <c r="BA830" s="9">
        <f t="shared" si="1403"/>
        <v>0</v>
      </c>
      <c r="BB830" s="9">
        <f t="shared" si="1404"/>
        <v>0</v>
      </c>
      <c r="BC830" s="9">
        <f t="shared" si="1405"/>
        <v>700</v>
      </c>
      <c r="BD830" s="9">
        <f t="shared" si="1406"/>
        <v>1613.6</v>
      </c>
      <c r="BE830" s="9">
        <f t="shared" si="1407"/>
        <v>0</v>
      </c>
      <c r="BF830" s="9">
        <f t="shared" si="1408"/>
        <v>0</v>
      </c>
      <c r="BG830" s="9">
        <f t="shared" si="1408"/>
        <v>0</v>
      </c>
      <c r="BH830" s="4"/>
      <c r="BI830" s="4"/>
      <c r="BJ830" s="4"/>
      <c r="BK830" s="4"/>
      <c r="BL830" s="4"/>
    </row>
    <row r="831" spans="1:64" x14ac:dyDescent="0.2">
      <c r="A831" s="40">
        <v>1738</v>
      </c>
      <c r="B831" s="36" t="s">
        <v>649</v>
      </c>
      <c r="C831" s="11">
        <v>7091.4</v>
      </c>
      <c r="D831" s="9">
        <v>1532.1</v>
      </c>
      <c r="E831" s="9">
        <v>5559.2999999999993</v>
      </c>
      <c r="F831" s="9">
        <v>4433.2999999999993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500</v>
      </c>
      <c r="R831" s="9">
        <v>626</v>
      </c>
      <c r="S831" s="9">
        <v>0</v>
      </c>
      <c r="T831" s="9">
        <v>0</v>
      </c>
      <c r="U831" s="21">
        <v>0</v>
      </c>
      <c r="V831" s="59">
        <f t="shared" si="1388"/>
        <v>0</v>
      </c>
      <c r="W831" s="9"/>
      <c r="X831" s="9">
        <f t="shared" si="1389"/>
        <v>0</v>
      </c>
      <c r="Y831" s="9"/>
      <c r="Z831" s="9"/>
      <c r="AA831" s="9"/>
      <c r="AB831" s="9">
        <f t="shared" si="1390"/>
        <v>0</v>
      </c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48"/>
      <c r="AO831" s="11">
        <f t="shared" si="1391"/>
        <v>7091.4</v>
      </c>
      <c r="AP831" s="9">
        <f t="shared" si="1392"/>
        <v>1532.1</v>
      </c>
      <c r="AQ831" s="9">
        <f t="shared" si="1393"/>
        <v>5559.2999999999993</v>
      </c>
      <c r="AR831" s="9">
        <f t="shared" si="1394"/>
        <v>4433.2999999999993</v>
      </c>
      <c r="AS831" s="9">
        <f t="shared" si="1395"/>
        <v>0</v>
      </c>
      <c r="AT831" s="9">
        <f t="shared" si="1396"/>
        <v>0</v>
      </c>
      <c r="AU831" s="9">
        <f t="shared" si="1397"/>
        <v>0</v>
      </c>
      <c r="AV831" s="9">
        <f t="shared" si="1398"/>
        <v>0</v>
      </c>
      <c r="AW831" s="9">
        <f t="shared" si="1399"/>
        <v>0</v>
      </c>
      <c r="AX831" s="9">
        <f t="shared" si="1400"/>
        <v>0</v>
      </c>
      <c r="AY831" s="9">
        <f t="shared" si="1401"/>
        <v>0</v>
      </c>
      <c r="AZ831" s="9">
        <f t="shared" si="1402"/>
        <v>0</v>
      </c>
      <c r="BA831" s="9">
        <f t="shared" si="1403"/>
        <v>0</v>
      </c>
      <c r="BB831" s="9">
        <f t="shared" si="1404"/>
        <v>0</v>
      </c>
      <c r="BC831" s="9">
        <f t="shared" si="1405"/>
        <v>500</v>
      </c>
      <c r="BD831" s="9">
        <f t="shared" si="1406"/>
        <v>626</v>
      </c>
      <c r="BE831" s="9">
        <f t="shared" si="1407"/>
        <v>0</v>
      </c>
      <c r="BF831" s="9">
        <f t="shared" si="1408"/>
        <v>0</v>
      </c>
      <c r="BG831" s="9">
        <f t="shared" si="1408"/>
        <v>0</v>
      </c>
      <c r="BH831" s="4"/>
      <c r="BI831" s="4"/>
      <c r="BJ831" s="4"/>
      <c r="BK831" s="4"/>
      <c r="BL831" s="4"/>
    </row>
    <row r="832" spans="1:64" x14ac:dyDescent="0.2">
      <c r="A832" s="40">
        <v>1740</v>
      </c>
      <c r="B832" s="36" t="s">
        <v>651</v>
      </c>
      <c r="C832" s="11">
        <v>3074.8999999999996</v>
      </c>
      <c r="D832" s="9">
        <v>1034.5999999999999</v>
      </c>
      <c r="E832" s="9">
        <v>1960.6999999999998</v>
      </c>
      <c r="F832" s="9">
        <v>586.6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1300</v>
      </c>
      <c r="R832" s="9">
        <v>74.099999999999994</v>
      </c>
      <c r="S832" s="9">
        <v>0</v>
      </c>
      <c r="T832" s="9">
        <v>79.599999999999994</v>
      </c>
      <c r="U832" s="21">
        <v>0</v>
      </c>
      <c r="V832" s="59">
        <f t="shared" si="1388"/>
        <v>0</v>
      </c>
      <c r="W832" s="9"/>
      <c r="X832" s="9">
        <f t="shared" si="1389"/>
        <v>0</v>
      </c>
      <c r="Y832" s="9"/>
      <c r="Z832" s="9"/>
      <c r="AA832" s="9"/>
      <c r="AB832" s="9">
        <f t="shared" si="1390"/>
        <v>0</v>
      </c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48"/>
      <c r="AO832" s="11">
        <f t="shared" si="1391"/>
        <v>3074.8999999999996</v>
      </c>
      <c r="AP832" s="9">
        <f t="shared" si="1392"/>
        <v>1034.5999999999999</v>
      </c>
      <c r="AQ832" s="9">
        <f t="shared" si="1393"/>
        <v>1960.6999999999998</v>
      </c>
      <c r="AR832" s="9">
        <f t="shared" si="1394"/>
        <v>586.6</v>
      </c>
      <c r="AS832" s="9">
        <f t="shared" si="1395"/>
        <v>0</v>
      </c>
      <c r="AT832" s="9">
        <f t="shared" si="1396"/>
        <v>0</v>
      </c>
      <c r="AU832" s="9">
        <f t="shared" si="1397"/>
        <v>0</v>
      </c>
      <c r="AV832" s="9">
        <f t="shared" si="1398"/>
        <v>0</v>
      </c>
      <c r="AW832" s="9">
        <f t="shared" si="1399"/>
        <v>0</v>
      </c>
      <c r="AX832" s="9">
        <f t="shared" si="1400"/>
        <v>0</v>
      </c>
      <c r="AY832" s="9">
        <f t="shared" si="1401"/>
        <v>0</v>
      </c>
      <c r="AZ832" s="9">
        <f t="shared" si="1402"/>
        <v>0</v>
      </c>
      <c r="BA832" s="9">
        <f t="shared" si="1403"/>
        <v>0</v>
      </c>
      <c r="BB832" s="9">
        <f t="shared" si="1404"/>
        <v>0</v>
      </c>
      <c r="BC832" s="9">
        <f t="shared" si="1405"/>
        <v>1300</v>
      </c>
      <c r="BD832" s="9">
        <f t="shared" si="1406"/>
        <v>74.099999999999994</v>
      </c>
      <c r="BE832" s="9">
        <f t="shared" si="1407"/>
        <v>0</v>
      </c>
      <c r="BF832" s="9">
        <f t="shared" si="1408"/>
        <v>79.599999999999994</v>
      </c>
      <c r="BG832" s="9">
        <f t="shared" si="1408"/>
        <v>0</v>
      </c>
      <c r="BH832" s="4"/>
      <c r="BI832" s="4"/>
      <c r="BJ832" s="4"/>
      <c r="BK832" s="4"/>
      <c r="BL832" s="4"/>
    </row>
    <row r="833" spans="1:64" x14ac:dyDescent="0.2">
      <c r="A833" s="40">
        <v>1739</v>
      </c>
      <c r="B833" s="36" t="s">
        <v>650</v>
      </c>
      <c r="C833" s="11">
        <v>2046.3</v>
      </c>
      <c r="D833" s="9">
        <v>918</v>
      </c>
      <c r="E833" s="9">
        <v>1128.3</v>
      </c>
      <c r="F833" s="9">
        <v>944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184.3</v>
      </c>
      <c r="S833" s="9">
        <v>0</v>
      </c>
      <c r="T833" s="9">
        <v>0</v>
      </c>
      <c r="U833" s="21">
        <v>0</v>
      </c>
      <c r="V833" s="59">
        <f t="shared" si="1388"/>
        <v>0</v>
      </c>
      <c r="W833" s="9"/>
      <c r="X833" s="9">
        <f t="shared" si="1389"/>
        <v>0</v>
      </c>
      <c r="Y833" s="9"/>
      <c r="Z833" s="9"/>
      <c r="AA833" s="9"/>
      <c r="AB833" s="9">
        <f t="shared" si="1390"/>
        <v>0</v>
      </c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48"/>
      <c r="AO833" s="11">
        <f t="shared" si="1391"/>
        <v>2046.3</v>
      </c>
      <c r="AP833" s="9">
        <f t="shared" si="1392"/>
        <v>918</v>
      </c>
      <c r="AQ833" s="9">
        <f t="shared" si="1393"/>
        <v>1128.3</v>
      </c>
      <c r="AR833" s="9">
        <f t="shared" si="1394"/>
        <v>944</v>
      </c>
      <c r="AS833" s="9">
        <f t="shared" si="1395"/>
        <v>0</v>
      </c>
      <c r="AT833" s="9">
        <f t="shared" si="1396"/>
        <v>0</v>
      </c>
      <c r="AU833" s="9">
        <f t="shared" si="1397"/>
        <v>0</v>
      </c>
      <c r="AV833" s="9">
        <f t="shared" si="1398"/>
        <v>0</v>
      </c>
      <c r="AW833" s="9">
        <f t="shared" si="1399"/>
        <v>0</v>
      </c>
      <c r="AX833" s="9">
        <f t="shared" si="1400"/>
        <v>0</v>
      </c>
      <c r="AY833" s="9">
        <f t="shared" si="1401"/>
        <v>0</v>
      </c>
      <c r="AZ833" s="9">
        <f t="shared" si="1402"/>
        <v>0</v>
      </c>
      <c r="BA833" s="9">
        <f t="shared" si="1403"/>
        <v>0</v>
      </c>
      <c r="BB833" s="9">
        <f t="shared" si="1404"/>
        <v>0</v>
      </c>
      <c r="BC833" s="9">
        <f t="shared" si="1405"/>
        <v>0</v>
      </c>
      <c r="BD833" s="9">
        <f t="shared" si="1406"/>
        <v>184.3</v>
      </c>
      <c r="BE833" s="9">
        <f t="shared" si="1407"/>
        <v>0</v>
      </c>
      <c r="BF833" s="9">
        <f t="shared" si="1408"/>
        <v>0</v>
      </c>
      <c r="BG833" s="9">
        <f t="shared" si="1408"/>
        <v>0</v>
      </c>
      <c r="BH833" s="4"/>
      <c r="BI833" s="4"/>
      <c r="BJ833" s="4"/>
      <c r="BK833" s="4"/>
      <c r="BL833" s="4"/>
    </row>
    <row r="834" spans="1:64" ht="10.5" customHeight="1" x14ac:dyDescent="0.2">
      <c r="A834" s="40"/>
      <c r="B834" s="36"/>
      <c r="C834" s="11">
        <v>0</v>
      </c>
      <c r="D834" s="9"/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/>
      <c r="O834" s="9"/>
      <c r="P834" s="9">
        <v>0</v>
      </c>
      <c r="Q834" s="9">
        <v>0</v>
      </c>
      <c r="R834" s="9"/>
      <c r="S834" s="9">
        <v>0</v>
      </c>
      <c r="T834" s="9"/>
      <c r="U834" s="21"/>
      <c r="V834" s="59">
        <v>0</v>
      </c>
      <c r="W834" s="9">
        <v>0</v>
      </c>
      <c r="X834" s="9">
        <v>0</v>
      </c>
      <c r="Y834" s="9">
        <f>AR834-F834</f>
        <v>0</v>
      </c>
      <c r="Z834" s="9"/>
      <c r="AA834" s="9">
        <f>AT834-H834</f>
        <v>0</v>
      </c>
      <c r="AB834" s="9">
        <v>0</v>
      </c>
      <c r="AC834" s="9">
        <f>AV834-J834</f>
        <v>0</v>
      </c>
      <c r="AD834" s="9">
        <f>AW834-K834</f>
        <v>0</v>
      </c>
      <c r="AE834" s="9">
        <f>AX834-L834</f>
        <v>0</v>
      </c>
      <c r="AF834" s="9">
        <f>AY834-M834</f>
        <v>0</v>
      </c>
      <c r="AG834" s="9">
        <f>AZ834-N834</f>
        <v>0</v>
      </c>
      <c r="AH834" s="9">
        <f t="shared" si="1359"/>
        <v>0</v>
      </c>
      <c r="AI834" s="9">
        <v>0</v>
      </c>
      <c r="AJ834" s="9">
        <v>0</v>
      </c>
      <c r="AK834" s="9">
        <f>BD834-R834</f>
        <v>0</v>
      </c>
      <c r="AL834" s="9">
        <v>0</v>
      </c>
      <c r="AM834" s="9">
        <v>0</v>
      </c>
      <c r="AN834" s="48"/>
      <c r="AO834" s="11">
        <v>0</v>
      </c>
      <c r="AP834" s="9"/>
      <c r="AQ834" s="9">
        <v>0</v>
      </c>
      <c r="AR834" s="9">
        <v>0</v>
      </c>
      <c r="AS834" s="9">
        <f>Z834</f>
        <v>0</v>
      </c>
      <c r="AT834" s="9">
        <v>0</v>
      </c>
      <c r="AU834" s="9">
        <v>0</v>
      </c>
      <c r="AV834" s="9">
        <v>0</v>
      </c>
      <c r="AW834" s="9">
        <v>0</v>
      </c>
      <c r="AX834" s="9">
        <v>0</v>
      </c>
      <c r="AY834" s="9">
        <v>0</v>
      </c>
      <c r="AZ834" s="9"/>
      <c r="BA834" s="9"/>
      <c r="BB834" s="9">
        <v>0</v>
      </c>
      <c r="BC834" s="9">
        <v>0</v>
      </c>
      <c r="BD834" s="9"/>
      <c r="BE834" s="9">
        <v>0</v>
      </c>
      <c r="BF834" s="8"/>
      <c r="BG834" s="9"/>
      <c r="BH834" s="4"/>
      <c r="BI834" s="4"/>
      <c r="BJ834" s="4"/>
      <c r="BK834" s="4"/>
      <c r="BL834" s="4"/>
    </row>
    <row r="835" spans="1:64" s="3" customFormat="1" x14ac:dyDescent="0.2">
      <c r="A835" s="41"/>
      <c r="B835" s="35" t="s">
        <v>652</v>
      </c>
      <c r="C835" s="10">
        <v>411164.1</v>
      </c>
      <c r="D835" s="8">
        <v>82450.7</v>
      </c>
      <c r="E835" s="8">
        <v>319176.09999999998</v>
      </c>
      <c r="F835" s="8">
        <v>246527</v>
      </c>
      <c r="G835" s="8">
        <v>5005</v>
      </c>
      <c r="H835" s="8">
        <v>5173.2</v>
      </c>
      <c r="I835" s="8">
        <v>6016.1</v>
      </c>
      <c r="J835" s="8">
        <v>2993.2</v>
      </c>
      <c r="K835" s="8">
        <v>2193.1999999999998</v>
      </c>
      <c r="L835" s="8">
        <v>0</v>
      </c>
      <c r="M835" s="8">
        <v>406.5</v>
      </c>
      <c r="N835" s="8">
        <v>205.1</v>
      </c>
      <c r="O835" s="8">
        <v>218.1</v>
      </c>
      <c r="P835" s="8">
        <v>0</v>
      </c>
      <c r="Q835" s="8">
        <v>14335.5</v>
      </c>
      <c r="R835" s="8">
        <v>37211.599999999999</v>
      </c>
      <c r="S835" s="8">
        <v>4907.7</v>
      </c>
      <c r="T835" s="8">
        <v>9537.2999999999993</v>
      </c>
      <c r="U835" s="19">
        <v>0</v>
      </c>
      <c r="V835" s="58">
        <f>V836+V837</f>
        <v>239.3</v>
      </c>
      <c r="W835" s="8">
        <f t="shared" ref="W835:AB835" si="1409">W836+W837</f>
        <v>0</v>
      </c>
      <c r="X835" s="8">
        <f t="shared" si="1409"/>
        <v>239.3</v>
      </c>
      <c r="Y835" s="8">
        <f t="shared" ref="Y835:AA835" si="1410">Y836+Y837</f>
        <v>0</v>
      </c>
      <c r="Z835" s="8">
        <f t="shared" si="1410"/>
        <v>0</v>
      </c>
      <c r="AA835" s="8">
        <f t="shared" si="1410"/>
        <v>0</v>
      </c>
      <c r="AB835" s="8">
        <f t="shared" si="1409"/>
        <v>0</v>
      </c>
      <c r="AC835" s="8">
        <f t="shared" ref="AC835:AL835" si="1411">AC836+AC837</f>
        <v>0</v>
      </c>
      <c r="AD835" s="8">
        <f t="shared" si="1411"/>
        <v>0</v>
      </c>
      <c r="AE835" s="8">
        <f t="shared" si="1411"/>
        <v>0</v>
      </c>
      <c r="AF835" s="8">
        <f t="shared" si="1411"/>
        <v>0</v>
      </c>
      <c r="AG835" s="8">
        <f t="shared" si="1411"/>
        <v>0</v>
      </c>
      <c r="AH835" s="8">
        <f t="shared" si="1411"/>
        <v>0</v>
      </c>
      <c r="AI835" s="8">
        <f t="shared" si="1411"/>
        <v>0</v>
      </c>
      <c r="AJ835" s="8">
        <f t="shared" si="1411"/>
        <v>0</v>
      </c>
      <c r="AK835" s="8">
        <f t="shared" si="1411"/>
        <v>0</v>
      </c>
      <c r="AL835" s="8">
        <f t="shared" si="1411"/>
        <v>239.3</v>
      </c>
      <c r="AM835" s="8">
        <f t="shared" ref="AM835:AN835" si="1412">AM836+AM837</f>
        <v>0</v>
      </c>
      <c r="AN835" s="8">
        <f t="shared" si="1412"/>
        <v>0</v>
      </c>
      <c r="AO835" s="10">
        <f>AO836+AO837</f>
        <v>411403.39999999997</v>
      </c>
      <c r="AP835" s="8">
        <f t="shared" ref="AP835" si="1413">AP836+AP837</f>
        <v>82450.7</v>
      </c>
      <c r="AQ835" s="8">
        <f t="shared" ref="AQ835:BE835" si="1414">AQ836+AQ837</f>
        <v>319415.39999999997</v>
      </c>
      <c r="AR835" s="8">
        <f t="shared" si="1414"/>
        <v>246527</v>
      </c>
      <c r="AS835" s="8">
        <f t="shared" ref="AS835" si="1415">AS836+AS837</f>
        <v>5005</v>
      </c>
      <c r="AT835" s="8">
        <f t="shared" si="1414"/>
        <v>5173.2</v>
      </c>
      <c r="AU835" s="8">
        <f t="shared" si="1414"/>
        <v>6016.1</v>
      </c>
      <c r="AV835" s="8">
        <f t="shared" si="1414"/>
        <v>2993.2</v>
      </c>
      <c r="AW835" s="8">
        <f t="shared" si="1414"/>
        <v>2193.1999999999998</v>
      </c>
      <c r="AX835" s="8">
        <f t="shared" si="1414"/>
        <v>0</v>
      </c>
      <c r="AY835" s="8">
        <f t="shared" si="1414"/>
        <v>406.5</v>
      </c>
      <c r="AZ835" s="8">
        <f t="shared" ref="AZ835:BA835" si="1416">AZ836+AZ837</f>
        <v>205.1</v>
      </c>
      <c r="BA835" s="8">
        <f t="shared" si="1416"/>
        <v>218.1</v>
      </c>
      <c r="BB835" s="8">
        <f t="shared" si="1414"/>
        <v>0</v>
      </c>
      <c r="BC835" s="8">
        <f t="shared" ref="BC835:BD835" si="1417">BC836+BC837</f>
        <v>14335.5</v>
      </c>
      <c r="BD835" s="8">
        <f t="shared" si="1417"/>
        <v>37211.599999999999</v>
      </c>
      <c r="BE835" s="8">
        <f t="shared" si="1414"/>
        <v>5147</v>
      </c>
      <c r="BF835" s="8">
        <f t="shared" ref="BF835:BG835" si="1418">BF836+BF837</f>
        <v>9537.2999999999993</v>
      </c>
      <c r="BG835" s="8">
        <f t="shared" si="1418"/>
        <v>0</v>
      </c>
      <c r="BH835" s="7"/>
      <c r="BI835" s="7"/>
      <c r="BJ835" s="7"/>
      <c r="BK835" s="4"/>
      <c r="BL835" s="4"/>
    </row>
    <row r="836" spans="1:64" s="3" customFormat="1" x14ac:dyDescent="0.2">
      <c r="A836" s="41"/>
      <c r="B836" s="35" t="s">
        <v>830</v>
      </c>
      <c r="C836" s="10">
        <v>265993.7</v>
      </c>
      <c r="D836" s="8">
        <v>44599.5</v>
      </c>
      <c r="E836" s="8">
        <v>212788.30000000002</v>
      </c>
      <c r="F836" s="8">
        <v>167900.2</v>
      </c>
      <c r="G836" s="8">
        <v>5005</v>
      </c>
      <c r="H836" s="8">
        <v>2896.5</v>
      </c>
      <c r="I836" s="8">
        <v>5811</v>
      </c>
      <c r="J836" s="8">
        <v>2993.2</v>
      </c>
      <c r="K836" s="8">
        <v>2193.1999999999998</v>
      </c>
      <c r="L836" s="8">
        <v>0</v>
      </c>
      <c r="M836" s="8">
        <v>406.5</v>
      </c>
      <c r="N836" s="8">
        <v>0</v>
      </c>
      <c r="O836" s="8">
        <v>218.1</v>
      </c>
      <c r="P836" s="8">
        <v>0</v>
      </c>
      <c r="Q836" s="8">
        <v>200</v>
      </c>
      <c r="R836" s="8">
        <v>26067.9</v>
      </c>
      <c r="S836" s="8">
        <v>4907.7</v>
      </c>
      <c r="T836" s="8">
        <v>8605.9</v>
      </c>
      <c r="U836" s="19">
        <v>0</v>
      </c>
      <c r="V836" s="58">
        <f>V838</f>
        <v>239.3</v>
      </c>
      <c r="W836" s="8">
        <f t="shared" ref="W836:AB836" si="1419">W838</f>
        <v>0</v>
      </c>
      <c r="X836" s="8">
        <f t="shared" si="1419"/>
        <v>239.3</v>
      </c>
      <c r="Y836" s="8">
        <f t="shared" ref="Y836:AA836" si="1420">Y838</f>
        <v>0</v>
      </c>
      <c r="Z836" s="8">
        <f t="shared" si="1420"/>
        <v>0</v>
      </c>
      <c r="AA836" s="8">
        <f t="shared" si="1420"/>
        <v>0</v>
      </c>
      <c r="AB836" s="8">
        <f t="shared" si="1419"/>
        <v>0</v>
      </c>
      <c r="AC836" s="8">
        <f t="shared" ref="AC836:AL836" si="1421">AC838</f>
        <v>0</v>
      </c>
      <c r="AD836" s="8">
        <f t="shared" si="1421"/>
        <v>0</v>
      </c>
      <c r="AE836" s="8">
        <f t="shared" si="1421"/>
        <v>0</v>
      </c>
      <c r="AF836" s="8">
        <f t="shared" si="1421"/>
        <v>0</v>
      </c>
      <c r="AG836" s="8">
        <f t="shared" si="1421"/>
        <v>0</v>
      </c>
      <c r="AH836" s="8">
        <f t="shared" si="1421"/>
        <v>0</v>
      </c>
      <c r="AI836" s="8">
        <f t="shared" si="1421"/>
        <v>0</v>
      </c>
      <c r="AJ836" s="8">
        <f t="shared" si="1421"/>
        <v>0</v>
      </c>
      <c r="AK836" s="8">
        <f t="shared" si="1421"/>
        <v>0</v>
      </c>
      <c r="AL836" s="8">
        <f t="shared" si="1421"/>
        <v>239.3</v>
      </c>
      <c r="AM836" s="8">
        <f t="shared" ref="AM836:AN836" si="1422">AM838</f>
        <v>0</v>
      </c>
      <c r="AN836" s="8">
        <f t="shared" si="1422"/>
        <v>0</v>
      </c>
      <c r="AO836" s="10">
        <f>AO838</f>
        <v>266233</v>
      </c>
      <c r="AP836" s="8">
        <f t="shared" ref="AP836" si="1423">AP838</f>
        <v>44599.5</v>
      </c>
      <c r="AQ836" s="8">
        <f t="shared" ref="AQ836:BE836" si="1424">AQ838</f>
        <v>213027.6</v>
      </c>
      <c r="AR836" s="8">
        <f t="shared" si="1424"/>
        <v>167900.2</v>
      </c>
      <c r="AS836" s="8">
        <f t="shared" ref="AS836" si="1425">AS838</f>
        <v>5005</v>
      </c>
      <c r="AT836" s="8">
        <f t="shared" si="1424"/>
        <v>2896.5</v>
      </c>
      <c r="AU836" s="8">
        <f t="shared" si="1424"/>
        <v>5811</v>
      </c>
      <c r="AV836" s="8">
        <f t="shared" si="1424"/>
        <v>2993.2</v>
      </c>
      <c r="AW836" s="8">
        <f t="shared" si="1424"/>
        <v>2193.1999999999998</v>
      </c>
      <c r="AX836" s="8">
        <f t="shared" si="1424"/>
        <v>0</v>
      </c>
      <c r="AY836" s="8">
        <f t="shared" si="1424"/>
        <v>406.5</v>
      </c>
      <c r="AZ836" s="8">
        <f t="shared" ref="AZ836:BA836" si="1426">AZ838</f>
        <v>0</v>
      </c>
      <c r="BA836" s="8">
        <f t="shared" si="1426"/>
        <v>218.1</v>
      </c>
      <c r="BB836" s="8">
        <f t="shared" si="1424"/>
        <v>0</v>
      </c>
      <c r="BC836" s="8">
        <f t="shared" ref="BC836:BD836" si="1427">BC838</f>
        <v>200</v>
      </c>
      <c r="BD836" s="8">
        <f t="shared" si="1427"/>
        <v>26067.9</v>
      </c>
      <c r="BE836" s="8">
        <f t="shared" si="1424"/>
        <v>5147</v>
      </c>
      <c r="BF836" s="8">
        <f t="shared" ref="BF836:BG836" si="1428">BF838</f>
        <v>8605.9</v>
      </c>
      <c r="BG836" s="8">
        <f t="shared" si="1428"/>
        <v>0</v>
      </c>
      <c r="BH836" s="7"/>
      <c r="BI836" s="7"/>
      <c r="BJ836" s="7"/>
      <c r="BK836" s="4"/>
      <c r="BL836" s="4"/>
    </row>
    <row r="837" spans="1:64" s="3" customFormat="1" x14ac:dyDescent="0.2">
      <c r="A837" s="41"/>
      <c r="B837" s="35" t="s">
        <v>831</v>
      </c>
      <c r="C837" s="10">
        <v>145170.39999999997</v>
      </c>
      <c r="D837" s="8">
        <v>37851.199999999997</v>
      </c>
      <c r="E837" s="8">
        <v>106387.79999999997</v>
      </c>
      <c r="F837" s="8">
        <v>78626.799999999988</v>
      </c>
      <c r="G837" s="8">
        <v>0</v>
      </c>
      <c r="H837" s="8">
        <v>2276.6999999999998</v>
      </c>
      <c r="I837" s="8">
        <v>205.1</v>
      </c>
      <c r="J837" s="8">
        <v>0</v>
      </c>
      <c r="K837" s="8">
        <v>0</v>
      </c>
      <c r="L837" s="8">
        <v>0</v>
      </c>
      <c r="M837" s="8">
        <v>0</v>
      </c>
      <c r="N837" s="8">
        <v>205.1</v>
      </c>
      <c r="O837" s="8">
        <v>0</v>
      </c>
      <c r="P837" s="8">
        <v>0</v>
      </c>
      <c r="Q837" s="8">
        <v>14135.5</v>
      </c>
      <c r="R837" s="8">
        <v>11143.699999999999</v>
      </c>
      <c r="S837" s="8">
        <v>0</v>
      </c>
      <c r="T837" s="8">
        <v>931.40000000000009</v>
      </c>
      <c r="U837" s="19">
        <v>0</v>
      </c>
      <c r="V837" s="58">
        <f t="shared" ref="V837:BE837" si="1429">SUM(V839:V873)</f>
        <v>0</v>
      </c>
      <c r="W837" s="8">
        <f t="shared" si="1429"/>
        <v>0</v>
      </c>
      <c r="X837" s="8">
        <f t="shared" si="1429"/>
        <v>0</v>
      </c>
      <c r="Y837" s="8">
        <f t="shared" ref="Y837:AA837" si="1430">SUM(Y839:Y873)</f>
        <v>0</v>
      </c>
      <c r="Z837" s="8">
        <f t="shared" si="1430"/>
        <v>0</v>
      </c>
      <c r="AA837" s="8">
        <f t="shared" si="1430"/>
        <v>0</v>
      </c>
      <c r="AB837" s="8">
        <f t="shared" si="1429"/>
        <v>0</v>
      </c>
      <c r="AC837" s="8">
        <f t="shared" ref="AC837:AL837" si="1431">SUM(AC839:AC873)</f>
        <v>0</v>
      </c>
      <c r="AD837" s="8">
        <f t="shared" si="1431"/>
        <v>0</v>
      </c>
      <c r="AE837" s="8">
        <f t="shared" si="1431"/>
        <v>0</v>
      </c>
      <c r="AF837" s="8">
        <f t="shared" si="1431"/>
        <v>0</v>
      </c>
      <c r="AG837" s="8">
        <f t="shared" si="1431"/>
        <v>0</v>
      </c>
      <c r="AH837" s="8">
        <f t="shared" si="1431"/>
        <v>0</v>
      </c>
      <c r="AI837" s="8">
        <f t="shared" si="1431"/>
        <v>0</v>
      </c>
      <c r="AJ837" s="8">
        <f t="shared" si="1431"/>
        <v>0</v>
      </c>
      <c r="AK837" s="8">
        <f t="shared" si="1431"/>
        <v>0</v>
      </c>
      <c r="AL837" s="8">
        <f t="shared" si="1431"/>
        <v>0</v>
      </c>
      <c r="AM837" s="8">
        <f t="shared" ref="AM837:AN837" si="1432">SUM(AM839:AM873)</f>
        <v>0</v>
      </c>
      <c r="AN837" s="8">
        <f t="shared" si="1432"/>
        <v>0</v>
      </c>
      <c r="AO837" s="10">
        <f t="shared" si="1429"/>
        <v>145170.39999999997</v>
      </c>
      <c r="AP837" s="8">
        <f t="shared" si="1429"/>
        <v>37851.199999999997</v>
      </c>
      <c r="AQ837" s="8">
        <f t="shared" si="1429"/>
        <v>106387.79999999997</v>
      </c>
      <c r="AR837" s="8">
        <f t="shared" si="1429"/>
        <v>78626.799999999988</v>
      </c>
      <c r="AS837" s="8">
        <f t="shared" ref="AS837" si="1433">SUM(AS839:AS873)</f>
        <v>0</v>
      </c>
      <c r="AT837" s="8">
        <f t="shared" si="1429"/>
        <v>2276.6999999999998</v>
      </c>
      <c r="AU837" s="8">
        <f t="shared" si="1429"/>
        <v>205.1</v>
      </c>
      <c r="AV837" s="8">
        <f t="shared" si="1429"/>
        <v>0</v>
      </c>
      <c r="AW837" s="8">
        <f t="shared" si="1429"/>
        <v>0</v>
      </c>
      <c r="AX837" s="8">
        <f t="shared" si="1429"/>
        <v>0</v>
      </c>
      <c r="AY837" s="8">
        <f t="shared" si="1429"/>
        <v>0</v>
      </c>
      <c r="AZ837" s="8">
        <f t="shared" ref="AZ837:BA837" si="1434">SUM(AZ839:AZ873)</f>
        <v>205.1</v>
      </c>
      <c r="BA837" s="8">
        <f t="shared" si="1434"/>
        <v>0</v>
      </c>
      <c r="BB837" s="8">
        <f t="shared" si="1429"/>
        <v>0</v>
      </c>
      <c r="BC837" s="8">
        <f t="shared" ref="BC837:BD837" si="1435">SUM(BC839:BC873)</f>
        <v>14135.5</v>
      </c>
      <c r="BD837" s="8">
        <f t="shared" si="1435"/>
        <v>11143.699999999999</v>
      </c>
      <c r="BE837" s="8">
        <f t="shared" si="1429"/>
        <v>0</v>
      </c>
      <c r="BF837" s="8">
        <f t="shared" ref="BF837:BG837" si="1436">SUM(BF839:BF873)</f>
        <v>931.40000000000009</v>
      </c>
      <c r="BG837" s="8">
        <f t="shared" si="1436"/>
        <v>0</v>
      </c>
      <c r="BH837" s="7"/>
      <c r="BI837" s="7"/>
      <c r="BJ837" s="7"/>
      <c r="BK837" s="4"/>
      <c r="BL837" s="4"/>
    </row>
    <row r="838" spans="1:64" x14ac:dyDescent="0.2">
      <c r="A838" s="40">
        <v>1741</v>
      </c>
      <c r="B838" s="36" t="s">
        <v>20</v>
      </c>
      <c r="C838" s="11">
        <v>265993.7</v>
      </c>
      <c r="D838" s="9">
        <v>44599.5</v>
      </c>
      <c r="E838" s="9">
        <v>212788.30000000002</v>
      </c>
      <c r="F838" s="9">
        <v>167900.2</v>
      </c>
      <c r="G838" s="9">
        <v>5005</v>
      </c>
      <c r="H838" s="9">
        <v>2896.5</v>
      </c>
      <c r="I838" s="9">
        <v>5811</v>
      </c>
      <c r="J838" s="9">
        <v>2993.2</v>
      </c>
      <c r="K838" s="9">
        <v>2193.1999999999998</v>
      </c>
      <c r="L838" s="9">
        <v>0</v>
      </c>
      <c r="M838" s="9">
        <v>406.5</v>
      </c>
      <c r="N838" s="9">
        <v>0</v>
      </c>
      <c r="O838" s="9">
        <v>218.1</v>
      </c>
      <c r="P838" s="9">
        <v>0</v>
      </c>
      <c r="Q838" s="9">
        <v>200</v>
      </c>
      <c r="R838" s="9">
        <v>26067.9</v>
      </c>
      <c r="S838" s="9">
        <v>4907.7</v>
      </c>
      <c r="T838" s="9">
        <v>8605.9</v>
      </c>
      <c r="U838" s="21">
        <v>0</v>
      </c>
      <c r="V838" s="59">
        <f t="shared" ref="V838:V873" si="1437">W838+X838+AM838+AN838</f>
        <v>239.3</v>
      </c>
      <c r="W838" s="9"/>
      <c r="X838" s="9">
        <f t="shared" ref="X838:X873" si="1438">Y838+Z838+AA838+AB838+AI838+AJ838+AK838+AL838</f>
        <v>239.3</v>
      </c>
      <c r="Y838" s="9"/>
      <c r="Z838" s="9"/>
      <c r="AA838" s="9"/>
      <c r="AB838" s="9">
        <f t="shared" ref="AB838:AB873" si="1439">SUM(AC838:AH838)</f>
        <v>0</v>
      </c>
      <c r="AC838" s="9"/>
      <c r="AD838" s="9"/>
      <c r="AE838" s="9"/>
      <c r="AF838" s="9"/>
      <c r="AG838" s="9"/>
      <c r="AH838" s="9"/>
      <c r="AI838" s="9"/>
      <c r="AJ838" s="9"/>
      <c r="AK838" s="9"/>
      <c r="AL838" s="9">
        <v>239.3</v>
      </c>
      <c r="AM838" s="9"/>
      <c r="AN838" s="48"/>
      <c r="AO838" s="11">
        <f t="shared" ref="AO838:AO873" si="1440">AP838+AQ838+BF838+BG838</f>
        <v>266233</v>
      </c>
      <c r="AP838" s="9">
        <f t="shared" ref="AP838:AP873" si="1441">D838+W838</f>
        <v>44599.5</v>
      </c>
      <c r="AQ838" s="9">
        <f t="shared" ref="AQ838:AQ873" si="1442">AR838+AS838+AT838+AU838+BB838+BC838+BD838+BE838</f>
        <v>213027.6</v>
      </c>
      <c r="AR838" s="9">
        <f t="shared" ref="AR838:AR873" si="1443">F838+Y838</f>
        <v>167900.2</v>
      </c>
      <c r="AS838" s="9">
        <f t="shared" ref="AS838:AS873" si="1444">G838+Z838</f>
        <v>5005</v>
      </c>
      <c r="AT838" s="9">
        <f t="shared" ref="AT838:AT873" si="1445">H838+AA838</f>
        <v>2896.5</v>
      </c>
      <c r="AU838" s="9">
        <f t="shared" ref="AU838:AU873" si="1446">SUM(AV838:BA838)</f>
        <v>5811</v>
      </c>
      <c r="AV838" s="9">
        <f t="shared" ref="AV838:AV873" si="1447">J838+AC838</f>
        <v>2993.2</v>
      </c>
      <c r="AW838" s="9">
        <f t="shared" ref="AW838:AW873" si="1448">K838+AD838</f>
        <v>2193.1999999999998</v>
      </c>
      <c r="AX838" s="9">
        <f t="shared" ref="AX838:AX873" si="1449">L838+AE838</f>
        <v>0</v>
      </c>
      <c r="AY838" s="9">
        <f t="shared" ref="AY838:AY873" si="1450">M838+AF838</f>
        <v>406.5</v>
      </c>
      <c r="AZ838" s="9">
        <f t="shared" ref="AZ838:AZ873" si="1451">N838+AG838</f>
        <v>0</v>
      </c>
      <c r="BA838" s="9">
        <f t="shared" ref="BA838:BA873" si="1452">O838+AH838</f>
        <v>218.1</v>
      </c>
      <c r="BB838" s="9">
        <f t="shared" ref="BB838:BB873" si="1453">P838+AI838</f>
        <v>0</v>
      </c>
      <c r="BC838" s="9">
        <f t="shared" ref="BC838:BC873" si="1454">Q838+AJ838</f>
        <v>200</v>
      </c>
      <c r="BD838" s="9">
        <f t="shared" ref="BD838:BD873" si="1455">R838+AK838</f>
        <v>26067.9</v>
      </c>
      <c r="BE838" s="9">
        <f t="shared" ref="BE838:BE873" si="1456">S838+AL838</f>
        <v>5147</v>
      </c>
      <c r="BF838" s="9">
        <f t="shared" ref="BF838:BG873" si="1457">T838+AM838</f>
        <v>8605.9</v>
      </c>
      <c r="BG838" s="9">
        <f t="shared" si="1457"/>
        <v>0</v>
      </c>
      <c r="BH838" s="4"/>
      <c r="BI838" s="4"/>
      <c r="BJ838" s="4"/>
      <c r="BK838" s="4"/>
      <c r="BL838" s="4"/>
    </row>
    <row r="839" spans="1:64" x14ac:dyDescent="0.2">
      <c r="A839" s="40">
        <v>1742</v>
      </c>
      <c r="B839" s="36" t="s">
        <v>654</v>
      </c>
      <c r="C839" s="11">
        <v>4825.3</v>
      </c>
      <c r="D839" s="9">
        <v>968.2</v>
      </c>
      <c r="E839" s="9">
        <v>3857.1</v>
      </c>
      <c r="F839" s="9">
        <v>2302.1999999999998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0</v>
      </c>
      <c r="Q839" s="9">
        <v>1200</v>
      </c>
      <c r="R839" s="9">
        <v>354.9</v>
      </c>
      <c r="S839" s="9">
        <v>0</v>
      </c>
      <c r="T839" s="9">
        <v>0</v>
      </c>
      <c r="U839" s="21">
        <v>0</v>
      </c>
      <c r="V839" s="59">
        <f t="shared" si="1437"/>
        <v>0</v>
      </c>
      <c r="W839" s="9"/>
      <c r="X839" s="9">
        <f t="shared" si="1438"/>
        <v>0</v>
      </c>
      <c r="Y839" s="9"/>
      <c r="Z839" s="9"/>
      <c r="AA839" s="9"/>
      <c r="AB839" s="9">
        <f t="shared" si="1439"/>
        <v>0</v>
      </c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48"/>
      <c r="AO839" s="11">
        <f t="shared" si="1440"/>
        <v>4825.3</v>
      </c>
      <c r="AP839" s="9">
        <f t="shared" si="1441"/>
        <v>968.2</v>
      </c>
      <c r="AQ839" s="9">
        <f t="shared" si="1442"/>
        <v>3857.1</v>
      </c>
      <c r="AR839" s="9">
        <f t="shared" si="1443"/>
        <v>2302.1999999999998</v>
      </c>
      <c r="AS839" s="9">
        <f t="shared" si="1444"/>
        <v>0</v>
      </c>
      <c r="AT839" s="9">
        <f t="shared" si="1445"/>
        <v>0</v>
      </c>
      <c r="AU839" s="9">
        <f t="shared" si="1446"/>
        <v>0</v>
      </c>
      <c r="AV839" s="9">
        <f t="shared" si="1447"/>
        <v>0</v>
      </c>
      <c r="AW839" s="9">
        <f t="shared" si="1448"/>
        <v>0</v>
      </c>
      <c r="AX839" s="9">
        <f t="shared" si="1449"/>
        <v>0</v>
      </c>
      <c r="AY839" s="9">
        <f t="shared" si="1450"/>
        <v>0</v>
      </c>
      <c r="AZ839" s="9">
        <f t="shared" si="1451"/>
        <v>0</v>
      </c>
      <c r="BA839" s="9">
        <f t="shared" si="1452"/>
        <v>0</v>
      </c>
      <c r="BB839" s="9">
        <f t="shared" si="1453"/>
        <v>0</v>
      </c>
      <c r="BC839" s="9">
        <f t="shared" si="1454"/>
        <v>1200</v>
      </c>
      <c r="BD839" s="9">
        <f t="shared" si="1455"/>
        <v>354.9</v>
      </c>
      <c r="BE839" s="9">
        <f t="shared" si="1456"/>
        <v>0</v>
      </c>
      <c r="BF839" s="9">
        <f t="shared" si="1457"/>
        <v>0</v>
      </c>
      <c r="BG839" s="9">
        <f t="shared" si="1457"/>
        <v>0</v>
      </c>
      <c r="BH839" s="4"/>
      <c r="BI839" s="4"/>
      <c r="BJ839" s="4"/>
      <c r="BK839" s="4"/>
      <c r="BL839" s="4"/>
    </row>
    <row r="840" spans="1:64" x14ac:dyDescent="0.2">
      <c r="A840" s="40">
        <v>1743</v>
      </c>
      <c r="B840" s="36" t="s">
        <v>653</v>
      </c>
      <c r="C840" s="11">
        <v>2248.6</v>
      </c>
      <c r="D840" s="9">
        <v>903.1</v>
      </c>
      <c r="E840" s="9">
        <v>1239.6999999999998</v>
      </c>
      <c r="F840" s="9">
        <v>945.1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0</v>
      </c>
      <c r="Q840" s="9">
        <v>200</v>
      </c>
      <c r="R840" s="9">
        <v>94.6</v>
      </c>
      <c r="S840" s="9">
        <v>0</v>
      </c>
      <c r="T840" s="9">
        <v>105.8</v>
      </c>
      <c r="U840" s="21">
        <v>0</v>
      </c>
      <c r="V840" s="59">
        <f t="shared" si="1437"/>
        <v>0</v>
      </c>
      <c r="W840" s="9"/>
      <c r="X840" s="9">
        <f t="shared" si="1438"/>
        <v>0</v>
      </c>
      <c r="Y840" s="9"/>
      <c r="Z840" s="9"/>
      <c r="AA840" s="9"/>
      <c r="AB840" s="9">
        <f t="shared" si="1439"/>
        <v>0</v>
      </c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48"/>
      <c r="AO840" s="11">
        <f t="shared" si="1440"/>
        <v>2248.6</v>
      </c>
      <c r="AP840" s="9">
        <f t="shared" si="1441"/>
        <v>903.1</v>
      </c>
      <c r="AQ840" s="9">
        <f t="shared" si="1442"/>
        <v>1239.6999999999998</v>
      </c>
      <c r="AR840" s="9">
        <f t="shared" si="1443"/>
        <v>945.1</v>
      </c>
      <c r="AS840" s="9">
        <f t="shared" si="1444"/>
        <v>0</v>
      </c>
      <c r="AT840" s="9">
        <f t="shared" si="1445"/>
        <v>0</v>
      </c>
      <c r="AU840" s="9">
        <f t="shared" si="1446"/>
        <v>0</v>
      </c>
      <c r="AV840" s="9">
        <f t="shared" si="1447"/>
        <v>0</v>
      </c>
      <c r="AW840" s="9">
        <f t="shared" si="1448"/>
        <v>0</v>
      </c>
      <c r="AX840" s="9">
        <f t="shared" si="1449"/>
        <v>0</v>
      </c>
      <c r="AY840" s="9">
        <f t="shared" si="1450"/>
        <v>0</v>
      </c>
      <c r="AZ840" s="9">
        <f t="shared" si="1451"/>
        <v>0</v>
      </c>
      <c r="BA840" s="9">
        <f t="shared" si="1452"/>
        <v>0</v>
      </c>
      <c r="BB840" s="9">
        <f t="shared" si="1453"/>
        <v>0</v>
      </c>
      <c r="BC840" s="9">
        <f t="shared" si="1454"/>
        <v>200</v>
      </c>
      <c r="BD840" s="9">
        <f t="shared" si="1455"/>
        <v>94.6</v>
      </c>
      <c r="BE840" s="9">
        <f t="shared" si="1456"/>
        <v>0</v>
      </c>
      <c r="BF840" s="9">
        <f t="shared" si="1457"/>
        <v>105.8</v>
      </c>
      <c r="BG840" s="9">
        <f t="shared" si="1457"/>
        <v>0</v>
      </c>
      <c r="BH840" s="4"/>
      <c r="BI840" s="4"/>
      <c r="BJ840" s="4"/>
      <c r="BK840" s="4"/>
      <c r="BL840" s="4"/>
    </row>
    <row r="841" spans="1:64" x14ac:dyDescent="0.2">
      <c r="A841" s="40">
        <v>1744</v>
      </c>
      <c r="B841" s="36" t="s">
        <v>655</v>
      </c>
      <c r="C841" s="11">
        <v>3329.7</v>
      </c>
      <c r="D841" s="9">
        <v>1186.4000000000001</v>
      </c>
      <c r="E841" s="9">
        <v>2143.2999999999997</v>
      </c>
      <c r="F841" s="9">
        <v>1703.1999999999998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0</v>
      </c>
      <c r="Q841" s="9">
        <v>200</v>
      </c>
      <c r="R841" s="9">
        <v>240.1</v>
      </c>
      <c r="S841" s="9">
        <v>0</v>
      </c>
      <c r="T841" s="9">
        <v>0</v>
      </c>
      <c r="U841" s="21">
        <v>0</v>
      </c>
      <c r="V841" s="59">
        <f t="shared" si="1437"/>
        <v>0</v>
      </c>
      <c r="W841" s="9"/>
      <c r="X841" s="9">
        <f t="shared" si="1438"/>
        <v>0</v>
      </c>
      <c r="Y841" s="9"/>
      <c r="Z841" s="9"/>
      <c r="AA841" s="9"/>
      <c r="AB841" s="9">
        <f t="shared" si="1439"/>
        <v>0</v>
      </c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48"/>
      <c r="AO841" s="11">
        <f t="shared" si="1440"/>
        <v>3329.7</v>
      </c>
      <c r="AP841" s="9">
        <f t="shared" si="1441"/>
        <v>1186.4000000000001</v>
      </c>
      <c r="AQ841" s="9">
        <f t="shared" si="1442"/>
        <v>2143.2999999999997</v>
      </c>
      <c r="AR841" s="9">
        <f t="shared" si="1443"/>
        <v>1703.1999999999998</v>
      </c>
      <c r="AS841" s="9">
        <f t="shared" si="1444"/>
        <v>0</v>
      </c>
      <c r="AT841" s="9">
        <f t="shared" si="1445"/>
        <v>0</v>
      </c>
      <c r="AU841" s="9">
        <f t="shared" si="1446"/>
        <v>0</v>
      </c>
      <c r="AV841" s="9">
        <f t="shared" si="1447"/>
        <v>0</v>
      </c>
      <c r="AW841" s="9">
        <f t="shared" si="1448"/>
        <v>0</v>
      </c>
      <c r="AX841" s="9">
        <f t="shared" si="1449"/>
        <v>0</v>
      </c>
      <c r="AY841" s="9">
        <f t="shared" si="1450"/>
        <v>0</v>
      </c>
      <c r="AZ841" s="9">
        <f t="shared" si="1451"/>
        <v>0</v>
      </c>
      <c r="BA841" s="9">
        <f t="shared" si="1452"/>
        <v>0</v>
      </c>
      <c r="BB841" s="9">
        <f t="shared" si="1453"/>
        <v>0</v>
      </c>
      <c r="BC841" s="9">
        <f t="shared" si="1454"/>
        <v>200</v>
      </c>
      <c r="BD841" s="9">
        <f t="shared" si="1455"/>
        <v>240.1</v>
      </c>
      <c r="BE841" s="9">
        <f t="shared" si="1456"/>
        <v>0</v>
      </c>
      <c r="BF841" s="9">
        <f t="shared" si="1457"/>
        <v>0</v>
      </c>
      <c r="BG841" s="9">
        <f t="shared" si="1457"/>
        <v>0</v>
      </c>
      <c r="BH841" s="4"/>
      <c r="BI841" s="4"/>
      <c r="BJ841" s="4"/>
      <c r="BK841" s="4"/>
      <c r="BL841" s="4"/>
    </row>
    <row r="842" spans="1:64" x14ac:dyDescent="0.2">
      <c r="A842" s="40">
        <v>1745</v>
      </c>
      <c r="B842" s="36" t="s">
        <v>656</v>
      </c>
      <c r="C842" s="11">
        <v>4591</v>
      </c>
      <c r="D842" s="9">
        <v>1228</v>
      </c>
      <c r="E842" s="9">
        <v>3271.2</v>
      </c>
      <c r="F842" s="9">
        <v>1741.6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0</v>
      </c>
      <c r="Q842" s="9">
        <v>1200</v>
      </c>
      <c r="R842" s="9">
        <v>329.6</v>
      </c>
      <c r="S842" s="9">
        <v>0</v>
      </c>
      <c r="T842" s="9">
        <v>91.8</v>
      </c>
      <c r="U842" s="21">
        <v>0</v>
      </c>
      <c r="V842" s="59">
        <f t="shared" si="1437"/>
        <v>0</v>
      </c>
      <c r="W842" s="9"/>
      <c r="X842" s="9">
        <f t="shared" si="1438"/>
        <v>0</v>
      </c>
      <c r="Y842" s="9"/>
      <c r="Z842" s="9"/>
      <c r="AA842" s="9"/>
      <c r="AB842" s="9">
        <f t="shared" si="1439"/>
        <v>0</v>
      </c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48"/>
      <c r="AO842" s="11">
        <f t="shared" si="1440"/>
        <v>4591</v>
      </c>
      <c r="AP842" s="9">
        <f t="shared" si="1441"/>
        <v>1228</v>
      </c>
      <c r="AQ842" s="9">
        <f t="shared" si="1442"/>
        <v>3271.2</v>
      </c>
      <c r="AR842" s="9">
        <f t="shared" si="1443"/>
        <v>1741.6</v>
      </c>
      <c r="AS842" s="9">
        <f t="shared" si="1444"/>
        <v>0</v>
      </c>
      <c r="AT842" s="9">
        <f t="shared" si="1445"/>
        <v>0</v>
      </c>
      <c r="AU842" s="9">
        <f t="shared" si="1446"/>
        <v>0</v>
      </c>
      <c r="AV842" s="9">
        <f t="shared" si="1447"/>
        <v>0</v>
      </c>
      <c r="AW842" s="9">
        <f t="shared" si="1448"/>
        <v>0</v>
      </c>
      <c r="AX842" s="9">
        <f t="shared" si="1449"/>
        <v>0</v>
      </c>
      <c r="AY842" s="9">
        <f t="shared" si="1450"/>
        <v>0</v>
      </c>
      <c r="AZ842" s="9">
        <f t="shared" si="1451"/>
        <v>0</v>
      </c>
      <c r="BA842" s="9">
        <f t="shared" si="1452"/>
        <v>0</v>
      </c>
      <c r="BB842" s="9">
        <f t="shared" si="1453"/>
        <v>0</v>
      </c>
      <c r="BC842" s="9">
        <f t="shared" si="1454"/>
        <v>1200</v>
      </c>
      <c r="BD842" s="9">
        <f t="shared" si="1455"/>
        <v>329.6</v>
      </c>
      <c r="BE842" s="9">
        <f t="shared" si="1456"/>
        <v>0</v>
      </c>
      <c r="BF842" s="9">
        <f t="shared" si="1457"/>
        <v>91.8</v>
      </c>
      <c r="BG842" s="9">
        <f t="shared" si="1457"/>
        <v>0</v>
      </c>
      <c r="BH842" s="4"/>
      <c r="BI842" s="4"/>
      <c r="BJ842" s="4"/>
      <c r="BK842" s="4"/>
      <c r="BL842" s="4"/>
    </row>
    <row r="843" spans="1:64" x14ac:dyDescent="0.2">
      <c r="A843" s="40">
        <v>1746</v>
      </c>
      <c r="B843" s="36" t="s">
        <v>657</v>
      </c>
      <c r="C843" s="11">
        <v>4372</v>
      </c>
      <c r="D843" s="9">
        <v>992.1</v>
      </c>
      <c r="E843" s="9">
        <v>3231.5000000000005</v>
      </c>
      <c r="F843" s="9">
        <v>2140.1000000000004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700</v>
      </c>
      <c r="R843" s="9">
        <v>391.4</v>
      </c>
      <c r="S843" s="9">
        <v>0</v>
      </c>
      <c r="T843" s="9">
        <v>148.4</v>
      </c>
      <c r="U843" s="21">
        <v>0</v>
      </c>
      <c r="V843" s="59">
        <f t="shared" si="1437"/>
        <v>0</v>
      </c>
      <c r="W843" s="9"/>
      <c r="X843" s="9">
        <f t="shared" si="1438"/>
        <v>0</v>
      </c>
      <c r="Y843" s="9"/>
      <c r="Z843" s="9"/>
      <c r="AA843" s="9"/>
      <c r="AB843" s="9">
        <f t="shared" si="1439"/>
        <v>0</v>
      </c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48"/>
      <c r="AO843" s="11">
        <f t="shared" si="1440"/>
        <v>4372</v>
      </c>
      <c r="AP843" s="9">
        <f t="shared" si="1441"/>
        <v>992.1</v>
      </c>
      <c r="AQ843" s="9">
        <f t="shared" si="1442"/>
        <v>3231.5000000000005</v>
      </c>
      <c r="AR843" s="9">
        <f t="shared" si="1443"/>
        <v>2140.1000000000004</v>
      </c>
      <c r="AS843" s="9">
        <f t="shared" si="1444"/>
        <v>0</v>
      </c>
      <c r="AT843" s="9">
        <f t="shared" si="1445"/>
        <v>0</v>
      </c>
      <c r="AU843" s="9">
        <f t="shared" si="1446"/>
        <v>0</v>
      </c>
      <c r="AV843" s="9">
        <f t="shared" si="1447"/>
        <v>0</v>
      </c>
      <c r="AW843" s="9">
        <f t="shared" si="1448"/>
        <v>0</v>
      </c>
      <c r="AX843" s="9">
        <f t="shared" si="1449"/>
        <v>0</v>
      </c>
      <c r="AY843" s="9">
        <f t="shared" si="1450"/>
        <v>0</v>
      </c>
      <c r="AZ843" s="9">
        <f t="shared" si="1451"/>
        <v>0</v>
      </c>
      <c r="BA843" s="9">
        <f t="shared" si="1452"/>
        <v>0</v>
      </c>
      <c r="BB843" s="9">
        <f t="shared" si="1453"/>
        <v>0</v>
      </c>
      <c r="BC843" s="9">
        <f t="shared" si="1454"/>
        <v>700</v>
      </c>
      <c r="BD843" s="9">
        <f t="shared" si="1455"/>
        <v>391.4</v>
      </c>
      <c r="BE843" s="9">
        <f t="shared" si="1456"/>
        <v>0</v>
      </c>
      <c r="BF843" s="9">
        <f t="shared" si="1457"/>
        <v>148.4</v>
      </c>
      <c r="BG843" s="9">
        <f t="shared" si="1457"/>
        <v>0</v>
      </c>
      <c r="BH843" s="4"/>
      <c r="BI843" s="18"/>
      <c r="BJ843" s="4"/>
      <c r="BK843" s="4"/>
      <c r="BL843" s="4"/>
    </row>
    <row r="844" spans="1:64" x14ac:dyDescent="0.2">
      <c r="A844" s="40">
        <v>1747</v>
      </c>
      <c r="B844" s="36" t="s">
        <v>658</v>
      </c>
      <c r="C844" s="11">
        <v>2306.4</v>
      </c>
      <c r="D844" s="9">
        <v>895.9</v>
      </c>
      <c r="E844" s="9">
        <v>1410.5000000000002</v>
      </c>
      <c r="F844" s="9">
        <v>1054.7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0</v>
      </c>
      <c r="Q844" s="9">
        <v>249.9</v>
      </c>
      <c r="R844" s="9">
        <v>105.9</v>
      </c>
      <c r="S844" s="9">
        <v>0</v>
      </c>
      <c r="T844" s="9">
        <v>0</v>
      </c>
      <c r="U844" s="21">
        <v>0</v>
      </c>
      <c r="V844" s="59">
        <f t="shared" si="1437"/>
        <v>0</v>
      </c>
      <c r="W844" s="9"/>
      <c r="X844" s="9">
        <f t="shared" si="1438"/>
        <v>0</v>
      </c>
      <c r="Y844" s="9"/>
      <c r="Z844" s="9"/>
      <c r="AA844" s="9"/>
      <c r="AB844" s="9">
        <f t="shared" si="1439"/>
        <v>0</v>
      </c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48"/>
      <c r="AO844" s="11">
        <f t="shared" si="1440"/>
        <v>2306.4</v>
      </c>
      <c r="AP844" s="9">
        <f t="shared" si="1441"/>
        <v>895.9</v>
      </c>
      <c r="AQ844" s="9">
        <f t="shared" si="1442"/>
        <v>1410.5000000000002</v>
      </c>
      <c r="AR844" s="9">
        <f t="shared" si="1443"/>
        <v>1054.7</v>
      </c>
      <c r="AS844" s="9">
        <f t="shared" si="1444"/>
        <v>0</v>
      </c>
      <c r="AT844" s="9">
        <f t="shared" si="1445"/>
        <v>0</v>
      </c>
      <c r="AU844" s="9">
        <f t="shared" si="1446"/>
        <v>0</v>
      </c>
      <c r="AV844" s="9">
        <f t="shared" si="1447"/>
        <v>0</v>
      </c>
      <c r="AW844" s="9">
        <f t="shared" si="1448"/>
        <v>0</v>
      </c>
      <c r="AX844" s="9">
        <f t="shared" si="1449"/>
        <v>0</v>
      </c>
      <c r="AY844" s="9">
        <f t="shared" si="1450"/>
        <v>0</v>
      </c>
      <c r="AZ844" s="9">
        <f t="shared" si="1451"/>
        <v>0</v>
      </c>
      <c r="BA844" s="9">
        <f t="shared" si="1452"/>
        <v>0</v>
      </c>
      <c r="BB844" s="9">
        <f t="shared" si="1453"/>
        <v>0</v>
      </c>
      <c r="BC844" s="9">
        <f t="shared" si="1454"/>
        <v>249.9</v>
      </c>
      <c r="BD844" s="9">
        <f t="shared" si="1455"/>
        <v>105.9</v>
      </c>
      <c r="BE844" s="9">
        <f t="shared" si="1456"/>
        <v>0</v>
      </c>
      <c r="BF844" s="9">
        <f t="shared" si="1457"/>
        <v>0</v>
      </c>
      <c r="BG844" s="9">
        <f t="shared" si="1457"/>
        <v>0</v>
      </c>
      <c r="BH844" s="4"/>
      <c r="BI844" s="18"/>
      <c r="BJ844" s="4"/>
      <c r="BK844" s="4"/>
      <c r="BL844" s="4"/>
    </row>
    <row r="845" spans="1:64" x14ac:dyDescent="0.2">
      <c r="A845" s="40">
        <v>1748</v>
      </c>
      <c r="B845" s="36" t="s">
        <v>659</v>
      </c>
      <c r="C845" s="11">
        <v>2805.5999999999995</v>
      </c>
      <c r="D845" s="9">
        <v>1081.8</v>
      </c>
      <c r="E845" s="9">
        <v>1723.7999999999997</v>
      </c>
      <c r="F845" s="9">
        <v>1568.6999999999998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0</v>
      </c>
      <c r="Q845" s="9">
        <v>0</v>
      </c>
      <c r="R845" s="9">
        <v>155.1</v>
      </c>
      <c r="S845" s="9">
        <v>0</v>
      </c>
      <c r="T845" s="9">
        <v>0</v>
      </c>
      <c r="U845" s="21">
        <v>0</v>
      </c>
      <c r="V845" s="59">
        <f t="shared" si="1437"/>
        <v>0</v>
      </c>
      <c r="W845" s="9"/>
      <c r="X845" s="9">
        <f t="shared" si="1438"/>
        <v>0</v>
      </c>
      <c r="Y845" s="9"/>
      <c r="Z845" s="9"/>
      <c r="AA845" s="9"/>
      <c r="AB845" s="9">
        <f t="shared" si="1439"/>
        <v>0</v>
      </c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48"/>
      <c r="AO845" s="11">
        <f t="shared" si="1440"/>
        <v>2805.5999999999995</v>
      </c>
      <c r="AP845" s="9">
        <f t="shared" si="1441"/>
        <v>1081.8</v>
      </c>
      <c r="AQ845" s="9">
        <f t="shared" si="1442"/>
        <v>1723.7999999999997</v>
      </c>
      <c r="AR845" s="9">
        <f t="shared" si="1443"/>
        <v>1568.6999999999998</v>
      </c>
      <c r="AS845" s="9">
        <f t="shared" si="1444"/>
        <v>0</v>
      </c>
      <c r="AT845" s="9">
        <f t="shared" si="1445"/>
        <v>0</v>
      </c>
      <c r="AU845" s="9">
        <f t="shared" si="1446"/>
        <v>0</v>
      </c>
      <c r="AV845" s="9">
        <f t="shared" si="1447"/>
        <v>0</v>
      </c>
      <c r="AW845" s="9">
        <f t="shared" si="1448"/>
        <v>0</v>
      </c>
      <c r="AX845" s="9">
        <f t="shared" si="1449"/>
        <v>0</v>
      </c>
      <c r="AY845" s="9">
        <f t="shared" si="1450"/>
        <v>0</v>
      </c>
      <c r="AZ845" s="9">
        <f t="shared" si="1451"/>
        <v>0</v>
      </c>
      <c r="BA845" s="9">
        <f t="shared" si="1452"/>
        <v>0</v>
      </c>
      <c r="BB845" s="9">
        <f t="shared" si="1453"/>
        <v>0</v>
      </c>
      <c r="BC845" s="9">
        <f t="shared" si="1454"/>
        <v>0</v>
      </c>
      <c r="BD845" s="9">
        <f t="shared" si="1455"/>
        <v>155.1</v>
      </c>
      <c r="BE845" s="9">
        <f t="shared" si="1456"/>
        <v>0</v>
      </c>
      <c r="BF845" s="9">
        <f t="shared" si="1457"/>
        <v>0</v>
      </c>
      <c r="BG845" s="9">
        <f t="shared" si="1457"/>
        <v>0</v>
      </c>
      <c r="BH845" s="4"/>
      <c r="BI845" s="18"/>
      <c r="BJ845" s="4"/>
      <c r="BK845" s="4"/>
      <c r="BL845" s="4"/>
    </row>
    <row r="846" spans="1:64" x14ac:dyDescent="0.2">
      <c r="A846" s="40">
        <v>1749</v>
      </c>
      <c r="B846" s="36" t="s">
        <v>660</v>
      </c>
      <c r="C846" s="11">
        <v>1029.9000000000001</v>
      </c>
      <c r="D846" s="9">
        <v>746.4</v>
      </c>
      <c r="E846" s="9">
        <v>283.5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0</v>
      </c>
      <c r="Q846" s="9">
        <v>200</v>
      </c>
      <c r="R846" s="9">
        <v>83.5</v>
      </c>
      <c r="S846" s="9">
        <v>0</v>
      </c>
      <c r="T846" s="9">
        <v>0</v>
      </c>
      <c r="U846" s="21">
        <v>0</v>
      </c>
      <c r="V846" s="59">
        <f t="shared" si="1437"/>
        <v>0</v>
      </c>
      <c r="W846" s="9"/>
      <c r="X846" s="9">
        <f t="shared" si="1438"/>
        <v>0</v>
      </c>
      <c r="Y846" s="9"/>
      <c r="Z846" s="9"/>
      <c r="AA846" s="9"/>
      <c r="AB846" s="9">
        <f t="shared" si="1439"/>
        <v>0</v>
      </c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48"/>
      <c r="AO846" s="11">
        <f t="shared" si="1440"/>
        <v>1029.9000000000001</v>
      </c>
      <c r="AP846" s="9">
        <f t="shared" si="1441"/>
        <v>746.4</v>
      </c>
      <c r="AQ846" s="9">
        <f t="shared" si="1442"/>
        <v>283.5</v>
      </c>
      <c r="AR846" s="9">
        <f t="shared" si="1443"/>
        <v>0</v>
      </c>
      <c r="AS846" s="9">
        <f t="shared" si="1444"/>
        <v>0</v>
      </c>
      <c r="AT846" s="9">
        <f t="shared" si="1445"/>
        <v>0</v>
      </c>
      <c r="AU846" s="9">
        <f t="shared" si="1446"/>
        <v>0</v>
      </c>
      <c r="AV846" s="9">
        <f t="shared" si="1447"/>
        <v>0</v>
      </c>
      <c r="AW846" s="9">
        <f t="shared" si="1448"/>
        <v>0</v>
      </c>
      <c r="AX846" s="9">
        <f t="shared" si="1449"/>
        <v>0</v>
      </c>
      <c r="AY846" s="9">
        <f t="shared" si="1450"/>
        <v>0</v>
      </c>
      <c r="AZ846" s="9">
        <f t="shared" si="1451"/>
        <v>0</v>
      </c>
      <c r="BA846" s="9">
        <f t="shared" si="1452"/>
        <v>0</v>
      </c>
      <c r="BB846" s="9">
        <f t="shared" si="1453"/>
        <v>0</v>
      </c>
      <c r="BC846" s="9">
        <f t="shared" si="1454"/>
        <v>200</v>
      </c>
      <c r="BD846" s="9">
        <f t="shared" si="1455"/>
        <v>83.5</v>
      </c>
      <c r="BE846" s="9">
        <f t="shared" si="1456"/>
        <v>0</v>
      </c>
      <c r="BF846" s="9">
        <f t="shared" si="1457"/>
        <v>0</v>
      </c>
      <c r="BG846" s="9">
        <f t="shared" si="1457"/>
        <v>0</v>
      </c>
      <c r="BH846" s="4"/>
      <c r="BI846" s="18"/>
      <c r="BJ846" s="4"/>
      <c r="BK846" s="4"/>
      <c r="BL846" s="4"/>
    </row>
    <row r="847" spans="1:64" x14ac:dyDescent="0.2">
      <c r="A847" s="40">
        <v>1750</v>
      </c>
      <c r="B847" s="36" t="s">
        <v>661</v>
      </c>
      <c r="C847" s="11">
        <v>2570</v>
      </c>
      <c r="D847" s="9">
        <v>922.3</v>
      </c>
      <c r="E847" s="9">
        <v>1647.6999999999998</v>
      </c>
      <c r="F847" s="9">
        <v>1082.5999999999999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0</v>
      </c>
      <c r="Q847" s="9">
        <v>450</v>
      </c>
      <c r="R847" s="9">
        <v>115.1</v>
      </c>
      <c r="S847" s="9">
        <v>0</v>
      </c>
      <c r="T847" s="9">
        <v>0</v>
      </c>
      <c r="U847" s="21">
        <v>0</v>
      </c>
      <c r="V847" s="59">
        <f t="shared" si="1437"/>
        <v>0</v>
      </c>
      <c r="W847" s="9"/>
      <c r="X847" s="9">
        <f t="shared" si="1438"/>
        <v>0</v>
      </c>
      <c r="Y847" s="9"/>
      <c r="Z847" s="9"/>
      <c r="AA847" s="9"/>
      <c r="AB847" s="9">
        <f t="shared" si="1439"/>
        <v>0</v>
      </c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48"/>
      <c r="AO847" s="11">
        <f t="shared" si="1440"/>
        <v>2570</v>
      </c>
      <c r="AP847" s="9">
        <f t="shared" si="1441"/>
        <v>922.3</v>
      </c>
      <c r="AQ847" s="9">
        <f t="shared" si="1442"/>
        <v>1647.6999999999998</v>
      </c>
      <c r="AR847" s="9">
        <f t="shared" si="1443"/>
        <v>1082.5999999999999</v>
      </c>
      <c r="AS847" s="9">
        <f t="shared" si="1444"/>
        <v>0</v>
      </c>
      <c r="AT847" s="9">
        <f t="shared" si="1445"/>
        <v>0</v>
      </c>
      <c r="AU847" s="9">
        <f t="shared" si="1446"/>
        <v>0</v>
      </c>
      <c r="AV847" s="9">
        <f t="shared" si="1447"/>
        <v>0</v>
      </c>
      <c r="AW847" s="9">
        <f t="shared" si="1448"/>
        <v>0</v>
      </c>
      <c r="AX847" s="9">
        <f t="shared" si="1449"/>
        <v>0</v>
      </c>
      <c r="AY847" s="9">
        <f t="shared" si="1450"/>
        <v>0</v>
      </c>
      <c r="AZ847" s="9">
        <f t="shared" si="1451"/>
        <v>0</v>
      </c>
      <c r="BA847" s="9">
        <f t="shared" si="1452"/>
        <v>0</v>
      </c>
      <c r="BB847" s="9">
        <f t="shared" si="1453"/>
        <v>0</v>
      </c>
      <c r="BC847" s="9">
        <f t="shared" si="1454"/>
        <v>450</v>
      </c>
      <c r="BD847" s="9">
        <f t="shared" si="1455"/>
        <v>115.1</v>
      </c>
      <c r="BE847" s="9">
        <f t="shared" si="1456"/>
        <v>0</v>
      </c>
      <c r="BF847" s="9">
        <f t="shared" si="1457"/>
        <v>0</v>
      </c>
      <c r="BG847" s="9">
        <f t="shared" si="1457"/>
        <v>0</v>
      </c>
      <c r="BH847" s="4"/>
      <c r="BI847" s="18"/>
      <c r="BJ847" s="4"/>
      <c r="BK847" s="4"/>
      <c r="BL847" s="4"/>
    </row>
    <row r="848" spans="1:64" x14ac:dyDescent="0.2">
      <c r="A848" s="40">
        <v>1751</v>
      </c>
      <c r="B848" s="36" t="s">
        <v>662</v>
      </c>
      <c r="C848" s="11">
        <v>2951.8999999999996</v>
      </c>
      <c r="D848" s="9">
        <v>1077.4000000000001</v>
      </c>
      <c r="E848" s="9">
        <v>1766.8</v>
      </c>
      <c r="F848" s="9">
        <v>1414.8999999999999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0</v>
      </c>
      <c r="Q848" s="9">
        <v>200</v>
      </c>
      <c r="R848" s="9">
        <v>151.9</v>
      </c>
      <c r="S848" s="9">
        <v>0</v>
      </c>
      <c r="T848" s="9">
        <v>107.7</v>
      </c>
      <c r="U848" s="21">
        <v>0</v>
      </c>
      <c r="V848" s="59">
        <f t="shared" si="1437"/>
        <v>0</v>
      </c>
      <c r="W848" s="9"/>
      <c r="X848" s="9">
        <f t="shared" si="1438"/>
        <v>0</v>
      </c>
      <c r="Y848" s="9"/>
      <c r="Z848" s="9"/>
      <c r="AA848" s="9"/>
      <c r="AB848" s="9">
        <f t="shared" si="1439"/>
        <v>0</v>
      </c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48"/>
      <c r="AO848" s="11">
        <f t="shared" si="1440"/>
        <v>2951.8999999999996</v>
      </c>
      <c r="AP848" s="9">
        <f t="shared" si="1441"/>
        <v>1077.4000000000001</v>
      </c>
      <c r="AQ848" s="9">
        <f t="shared" si="1442"/>
        <v>1766.8</v>
      </c>
      <c r="AR848" s="9">
        <f t="shared" si="1443"/>
        <v>1414.8999999999999</v>
      </c>
      <c r="AS848" s="9">
        <f t="shared" si="1444"/>
        <v>0</v>
      </c>
      <c r="AT848" s="9">
        <f t="shared" si="1445"/>
        <v>0</v>
      </c>
      <c r="AU848" s="9">
        <f t="shared" si="1446"/>
        <v>0</v>
      </c>
      <c r="AV848" s="9">
        <f t="shared" si="1447"/>
        <v>0</v>
      </c>
      <c r="AW848" s="9">
        <f t="shared" si="1448"/>
        <v>0</v>
      </c>
      <c r="AX848" s="9">
        <f t="shared" si="1449"/>
        <v>0</v>
      </c>
      <c r="AY848" s="9">
        <f t="shared" si="1450"/>
        <v>0</v>
      </c>
      <c r="AZ848" s="9">
        <f t="shared" si="1451"/>
        <v>0</v>
      </c>
      <c r="BA848" s="9">
        <f t="shared" si="1452"/>
        <v>0</v>
      </c>
      <c r="BB848" s="9">
        <f t="shared" si="1453"/>
        <v>0</v>
      </c>
      <c r="BC848" s="9">
        <f t="shared" si="1454"/>
        <v>200</v>
      </c>
      <c r="BD848" s="9">
        <f t="shared" si="1455"/>
        <v>151.9</v>
      </c>
      <c r="BE848" s="9">
        <f t="shared" si="1456"/>
        <v>0</v>
      </c>
      <c r="BF848" s="9">
        <f t="shared" si="1457"/>
        <v>107.7</v>
      </c>
      <c r="BG848" s="9">
        <f t="shared" si="1457"/>
        <v>0</v>
      </c>
      <c r="BH848" s="4"/>
      <c r="BI848" s="18"/>
      <c r="BJ848" s="4"/>
      <c r="BK848" s="4"/>
      <c r="BL848" s="4"/>
    </row>
    <row r="849" spans="1:64" x14ac:dyDescent="0.2">
      <c r="A849" s="40">
        <v>1752</v>
      </c>
      <c r="B849" s="36" t="s">
        <v>663</v>
      </c>
      <c r="C849" s="11">
        <v>2430.5</v>
      </c>
      <c r="D849" s="9">
        <v>1079.5</v>
      </c>
      <c r="E849" s="9">
        <v>1351</v>
      </c>
      <c r="F849" s="9">
        <v>1017.8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200</v>
      </c>
      <c r="R849" s="9">
        <v>133.19999999999999</v>
      </c>
      <c r="S849" s="9">
        <v>0</v>
      </c>
      <c r="T849" s="9">
        <v>0</v>
      </c>
      <c r="U849" s="21">
        <v>0</v>
      </c>
      <c r="V849" s="59">
        <f t="shared" si="1437"/>
        <v>0</v>
      </c>
      <c r="W849" s="9"/>
      <c r="X849" s="9">
        <f t="shared" si="1438"/>
        <v>0</v>
      </c>
      <c r="Y849" s="9"/>
      <c r="Z849" s="9"/>
      <c r="AA849" s="9"/>
      <c r="AB849" s="9">
        <f t="shared" si="1439"/>
        <v>0</v>
      </c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48"/>
      <c r="AO849" s="11">
        <f t="shared" si="1440"/>
        <v>2430.5</v>
      </c>
      <c r="AP849" s="9">
        <f t="shared" si="1441"/>
        <v>1079.5</v>
      </c>
      <c r="AQ849" s="9">
        <f t="shared" si="1442"/>
        <v>1351</v>
      </c>
      <c r="AR849" s="9">
        <f t="shared" si="1443"/>
        <v>1017.8</v>
      </c>
      <c r="AS849" s="9">
        <f t="shared" si="1444"/>
        <v>0</v>
      </c>
      <c r="AT849" s="9">
        <f t="shared" si="1445"/>
        <v>0</v>
      </c>
      <c r="AU849" s="9">
        <f t="shared" si="1446"/>
        <v>0</v>
      </c>
      <c r="AV849" s="9">
        <f t="shared" si="1447"/>
        <v>0</v>
      </c>
      <c r="AW849" s="9">
        <f t="shared" si="1448"/>
        <v>0</v>
      </c>
      <c r="AX849" s="9">
        <f t="shared" si="1449"/>
        <v>0</v>
      </c>
      <c r="AY849" s="9">
        <f t="shared" si="1450"/>
        <v>0</v>
      </c>
      <c r="AZ849" s="9">
        <f t="shared" si="1451"/>
        <v>0</v>
      </c>
      <c r="BA849" s="9">
        <f t="shared" si="1452"/>
        <v>0</v>
      </c>
      <c r="BB849" s="9">
        <f t="shared" si="1453"/>
        <v>0</v>
      </c>
      <c r="BC849" s="9">
        <f t="shared" si="1454"/>
        <v>200</v>
      </c>
      <c r="BD849" s="9">
        <f t="shared" si="1455"/>
        <v>133.19999999999999</v>
      </c>
      <c r="BE849" s="9">
        <f t="shared" si="1456"/>
        <v>0</v>
      </c>
      <c r="BF849" s="9">
        <f t="shared" si="1457"/>
        <v>0</v>
      </c>
      <c r="BG849" s="9">
        <f t="shared" si="1457"/>
        <v>0</v>
      </c>
      <c r="BH849" s="4"/>
      <c r="BI849" s="18"/>
      <c r="BJ849" s="4"/>
      <c r="BK849" s="4"/>
      <c r="BL849" s="4"/>
    </row>
    <row r="850" spans="1:64" x14ac:dyDescent="0.2">
      <c r="A850" s="40">
        <v>1753</v>
      </c>
      <c r="B850" s="36" t="s">
        <v>664</v>
      </c>
      <c r="C850" s="11">
        <v>1678.4</v>
      </c>
      <c r="D850" s="9">
        <v>959.1</v>
      </c>
      <c r="E850" s="9">
        <v>694.00000000000011</v>
      </c>
      <c r="F850" s="9">
        <v>598.10000000000014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95.9</v>
      </c>
      <c r="S850" s="9">
        <v>0</v>
      </c>
      <c r="T850" s="9">
        <v>25.3</v>
      </c>
      <c r="U850" s="21">
        <v>0</v>
      </c>
      <c r="V850" s="59">
        <f t="shared" si="1437"/>
        <v>0</v>
      </c>
      <c r="W850" s="9"/>
      <c r="X850" s="9">
        <f t="shared" si="1438"/>
        <v>0</v>
      </c>
      <c r="Y850" s="9"/>
      <c r="Z850" s="9"/>
      <c r="AA850" s="9"/>
      <c r="AB850" s="9">
        <f t="shared" si="1439"/>
        <v>0</v>
      </c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48"/>
      <c r="AO850" s="11">
        <f t="shared" si="1440"/>
        <v>1678.4</v>
      </c>
      <c r="AP850" s="9">
        <f t="shared" si="1441"/>
        <v>959.1</v>
      </c>
      <c r="AQ850" s="9">
        <f t="shared" si="1442"/>
        <v>694.00000000000011</v>
      </c>
      <c r="AR850" s="9">
        <f t="shared" si="1443"/>
        <v>598.10000000000014</v>
      </c>
      <c r="AS850" s="9">
        <f t="shared" si="1444"/>
        <v>0</v>
      </c>
      <c r="AT850" s="9">
        <f t="shared" si="1445"/>
        <v>0</v>
      </c>
      <c r="AU850" s="9">
        <f t="shared" si="1446"/>
        <v>0</v>
      </c>
      <c r="AV850" s="9">
        <f t="shared" si="1447"/>
        <v>0</v>
      </c>
      <c r="AW850" s="9">
        <f t="shared" si="1448"/>
        <v>0</v>
      </c>
      <c r="AX850" s="9">
        <f t="shared" si="1449"/>
        <v>0</v>
      </c>
      <c r="AY850" s="9">
        <f t="shared" si="1450"/>
        <v>0</v>
      </c>
      <c r="AZ850" s="9">
        <f t="shared" si="1451"/>
        <v>0</v>
      </c>
      <c r="BA850" s="9">
        <f t="shared" si="1452"/>
        <v>0</v>
      </c>
      <c r="BB850" s="9">
        <f t="shared" si="1453"/>
        <v>0</v>
      </c>
      <c r="BC850" s="9">
        <f t="shared" si="1454"/>
        <v>0</v>
      </c>
      <c r="BD850" s="9">
        <f t="shared" si="1455"/>
        <v>95.9</v>
      </c>
      <c r="BE850" s="9">
        <f t="shared" si="1456"/>
        <v>0</v>
      </c>
      <c r="BF850" s="9">
        <f t="shared" si="1457"/>
        <v>25.3</v>
      </c>
      <c r="BG850" s="9">
        <f t="shared" si="1457"/>
        <v>0</v>
      </c>
      <c r="BH850" s="4"/>
      <c r="BI850" s="18"/>
      <c r="BJ850" s="4"/>
      <c r="BK850" s="4"/>
      <c r="BL850" s="4"/>
    </row>
    <row r="851" spans="1:64" x14ac:dyDescent="0.2">
      <c r="A851" s="40">
        <v>1754</v>
      </c>
      <c r="B851" s="36" t="s">
        <v>665</v>
      </c>
      <c r="C851" s="11">
        <v>4511.6999999999989</v>
      </c>
      <c r="D851" s="9">
        <v>1375.7</v>
      </c>
      <c r="E851" s="9">
        <v>3043.0999999999995</v>
      </c>
      <c r="F851" s="9">
        <v>2463.5999999999995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0</v>
      </c>
      <c r="Q851" s="9">
        <v>200</v>
      </c>
      <c r="R851" s="9">
        <v>379.5</v>
      </c>
      <c r="S851" s="9">
        <v>0</v>
      </c>
      <c r="T851" s="9">
        <v>92.9</v>
      </c>
      <c r="U851" s="21">
        <v>0</v>
      </c>
      <c r="V851" s="59">
        <f t="shared" si="1437"/>
        <v>0</v>
      </c>
      <c r="W851" s="9"/>
      <c r="X851" s="9">
        <f t="shared" si="1438"/>
        <v>0</v>
      </c>
      <c r="Y851" s="9"/>
      <c r="Z851" s="9"/>
      <c r="AA851" s="9"/>
      <c r="AB851" s="9">
        <f t="shared" si="1439"/>
        <v>0</v>
      </c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48"/>
      <c r="AO851" s="11">
        <f t="shared" si="1440"/>
        <v>4511.6999999999989</v>
      </c>
      <c r="AP851" s="9">
        <f t="shared" si="1441"/>
        <v>1375.7</v>
      </c>
      <c r="AQ851" s="9">
        <f t="shared" si="1442"/>
        <v>3043.0999999999995</v>
      </c>
      <c r="AR851" s="9">
        <f t="shared" si="1443"/>
        <v>2463.5999999999995</v>
      </c>
      <c r="AS851" s="9">
        <f t="shared" si="1444"/>
        <v>0</v>
      </c>
      <c r="AT851" s="9">
        <f t="shared" si="1445"/>
        <v>0</v>
      </c>
      <c r="AU851" s="9">
        <f t="shared" si="1446"/>
        <v>0</v>
      </c>
      <c r="AV851" s="9">
        <f t="shared" si="1447"/>
        <v>0</v>
      </c>
      <c r="AW851" s="9">
        <f t="shared" si="1448"/>
        <v>0</v>
      </c>
      <c r="AX851" s="9">
        <f t="shared" si="1449"/>
        <v>0</v>
      </c>
      <c r="AY851" s="9">
        <f t="shared" si="1450"/>
        <v>0</v>
      </c>
      <c r="AZ851" s="9">
        <f t="shared" si="1451"/>
        <v>0</v>
      </c>
      <c r="BA851" s="9">
        <f t="shared" si="1452"/>
        <v>0</v>
      </c>
      <c r="BB851" s="9">
        <f t="shared" si="1453"/>
        <v>0</v>
      </c>
      <c r="BC851" s="9">
        <f t="shared" si="1454"/>
        <v>200</v>
      </c>
      <c r="BD851" s="9">
        <f t="shared" si="1455"/>
        <v>379.5</v>
      </c>
      <c r="BE851" s="9">
        <f t="shared" si="1456"/>
        <v>0</v>
      </c>
      <c r="BF851" s="9">
        <f t="shared" si="1457"/>
        <v>92.9</v>
      </c>
      <c r="BG851" s="9">
        <f t="shared" si="1457"/>
        <v>0</v>
      </c>
      <c r="BH851" s="4"/>
      <c r="BI851" s="18"/>
      <c r="BJ851" s="4"/>
      <c r="BK851" s="4"/>
      <c r="BL851" s="4"/>
    </row>
    <row r="852" spans="1:64" x14ac:dyDescent="0.2">
      <c r="A852" s="40">
        <v>1755</v>
      </c>
      <c r="B852" s="36" t="s">
        <v>666</v>
      </c>
      <c r="C852" s="11">
        <v>973.6</v>
      </c>
      <c r="D852" s="9">
        <v>712</v>
      </c>
      <c r="E852" s="9">
        <v>261.60000000000002</v>
      </c>
      <c r="F852" s="9">
        <v>0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0</v>
      </c>
      <c r="Q852" s="9">
        <v>200</v>
      </c>
      <c r="R852" s="9">
        <v>61.6</v>
      </c>
      <c r="S852" s="9">
        <v>0</v>
      </c>
      <c r="T852" s="9">
        <v>0</v>
      </c>
      <c r="U852" s="21">
        <v>0</v>
      </c>
      <c r="V852" s="59">
        <f t="shared" si="1437"/>
        <v>0</v>
      </c>
      <c r="W852" s="9"/>
      <c r="X852" s="9">
        <f t="shared" si="1438"/>
        <v>0</v>
      </c>
      <c r="Y852" s="9"/>
      <c r="Z852" s="9"/>
      <c r="AA852" s="9"/>
      <c r="AB852" s="9">
        <f t="shared" si="1439"/>
        <v>0</v>
      </c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48"/>
      <c r="AO852" s="11">
        <f t="shared" si="1440"/>
        <v>973.6</v>
      </c>
      <c r="AP852" s="9">
        <f t="shared" si="1441"/>
        <v>712</v>
      </c>
      <c r="AQ852" s="9">
        <f t="shared" si="1442"/>
        <v>261.60000000000002</v>
      </c>
      <c r="AR852" s="9">
        <f t="shared" si="1443"/>
        <v>0</v>
      </c>
      <c r="AS852" s="9">
        <f t="shared" si="1444"/>
        <v>0</v>
      </c>
      <c r="AT852" s="9">
        <f t="shared" si="1445"/>
        <v>0</v>
      </c>
      <c r="AU852" s="9">
        <f t="shared" si="1446"/>
        <v>0</v>
      </c>
      <c r="AV852" s="9">
        <f t="shared" si="1447"/>
        <v>0</v>
      </c>
      <c r="AW852" s="9">
        <f t="shared" si="1448"/>
        <v>0</v>
      </c>
      <c r="AX852" s="9">
        <f t="shared" si="1449"/>
        <v>0</v>
      </c>
      <c r="AY852" s="9">
        <f t="shared" si="1450"/>
        <v>0</v>
      </c>
      <c r="AZ852" s="9">
        <f t="shared" si="1451"/>
        <v>0</v>
      </c>
      <c r="BA852" s="9">
        <f t="shared" si="1452"/>
        <v>0</v>
      </c>
      <c r="BB852" s="9">
        <f t="shared" si="1453"/>
        <v>0</v>
      </c>
      <c r="BC852" s="9">
        <f t="shared" si="1454"/>
        <v>200</v>
      </c>
      <c r="BD852" s="9">
        <f t="shared" si="1455"/>
        <v>61.6</v>
      </c>
      <c r="BE852" s="9">
        <f t="shared" si="1456"/>
        <v>0</v>
      </c>
      <c r="BF852" s="9">
        <f t="shared" si="1457"/>
        <v>0</v>
      </c>
      <c r="BG852" s="9">
        <f t="shared" si="1457"/>
        <v>0</v>
      </c>
      <c r="BH852" s="4"/>
      <c r="BI852" s="18"/>
      <c r="BJ852" s="4"/>
      <c r="BK852" s="4"/>
      <c r="BL852" s="4"/>
    </row>
    <row r="853" spans="1:64" x14ac:dyDescent="0.2">
      <c r="A853" s="40">
        <v>1756</v>
      </c>
      <c r="B853" s="36" t="s">
        <v>667</v>
      </c>
      <c r="C853" s="11">
        <v>3648.7000000000003</v>
      </c>
      <c r="D853" s="9">
        <v>1147.0999999999999</v>
      </c>
      <c r="E853" s="9">
        <v>2447.6000000000004</v>
      </c>
      <c r="F853" s="9">
        <v>2044.8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0</v>
      </c>
      <c r="Q853" s="9">
        <v>200</v>
      </c>
      <c r="R853" s="9">
        <v>202.8</v>
      </c>
      <c r="S853" s="9">
        <v>0</v>
      </c>
      <c r="T853" s="9">
        <v>54</v>
      </c>
      <c r="U853" s="21">
        <v>0</v>
      </c>
      <c r="V853" s="59">
        <f t="shared" si="1437"/>
        <v>0</v>
      </c>
      <c r="W853" s="9"/>
      <c r="X853" s="9">
        <f t="shared" si="1438"/>
        <v>0</v>
      </c>
      <c r="Y853" s="9"/>
      <c r="Z853" s="9"/>
      <c r="AA853" s="9"/>
      <c r="AB853" s="9">
        <f t="shared" si="1439"/>
        <v>0</v>
      </c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48"/>
      <c r="AO853" s="11">
        <f t="shared" si="1440"/>
        <v>3648.7000000000003</v>
      </c>
      <c r="AP853" s="9">
        <f t="shared" si="1441"/>
        <v>1147.0999999999999</v>
      </c>
      <c r="AQ853" s="9">
        <f t="shared" si="1442"/>
        <v>2447.6000000000004</v>
      </c>
      <c r="AR853" s="9">
        <f t="shared" si="1443"/>
        <v>2044.8</v>
      </c>
      <c r="AS853" s="9">
        <f t="shared" si="1444"/>
        <v>0</v>
      </c>
      <c r="AT853" s="9">
        <f t="shared" si="1445"/>
        <v>0</v>
      </c>
      <c r="AU853" s="9">
        <f t="shared" si="1446"/>
        <v>0</v>
      </c>
      <c r="AV853" s="9">
        <f t="shared" si="1447"/>
        <v>0</v>
      </c>
      <c r="AW853" s="9">
        <f t="shared" si="1448"/>
        <v>0</v>
      </c>
      <c r="AX853" s="9">
        <f t="shared" si="1449"/>
        <v>0</v>
      </c>
      <c r="AY853" s="9">
        <f t="shared" si="1450"/>
        <v>0</v>
      </c>
      <c r="AZ853" s="9">
        <f t="shared" si="1451"/>
        <v>0</v>
      </c>
      <c r="BA853" s="9">
        <f t="shared" si="1452"/>
        <v>0</v>
      </c>
      <c r="BB853" s="9">
        <f t="shared" si="1453"/>
        <v>0</v>
      </c>
      <c r="BC853" s="9">
        <f t="shared" si="1454"/>
        <v>200</v>
      </c>
      <c r="BD853" s="9">
        <f t="shared" si="1455"/>
        <v>202.8</v>
      </c>
      <c r="BE853" s="9">
        <f t="shared" si="1456"/>
        <v>0</v>
      </c>
      <c r="BF853" s="9">
        <f t="shared" si="1457"/>
        <v>54</v>
      </c>
      <c r="BG853" s="9">
        <f t="shared" si="1457"/>
        <v>0</v>
      </c>
      <c r="BH853" s="4"/>
      <c r="BI853" s="18"/>
      <c r="BJ853" s="4"/>
      <c r="BK853" s="4"/>
      <c r="BL853" s="4"/>
    </row>
    <row r="854" spans="1:64" x14ac:dyDescent="0.2">
      <c r="A854" s="40">
        <v>1758</v>
      </c>
      <c r="B854" s="36" t="s">
        <v>668</v>
      </c>
      <c r="C854" s="11">
        <v>2568.5</v>
      </c>
      <c r="D854" s="9">
        <v>1129.2</v>
      </c>
      <c r="E854" s="9">
        <v>1424.6000000000001</v>
      </c>
      <c r="F854" s="9">
        <v>1016.7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0</v>
      </c>
      <c r="Q854" s="9">
        <v>200</v>
      </c>
      <c r="R854" s="9">
        <v>207.9</v>
      </c>
      <c r="S854" s="9">
        <v>0</v>
      </c>
      <c r="T854" s="9">
        <v>14.7</v>
      </c>
      <c r="U854" s="21">
        <v>0</v>
      </c>
      <c r="V854" s="59">
        <f t="shared" si="1437"/>
        <v>0</v>
      </c>
      <c r="W854" s="9"/>
      <c r="X854" s="9">
        <f t="shared" si="1438"/>
        <v>0</v>
      </c>
      <c r="Y854" s="9"/>
      <c r="Z854" s="9"/>
      <c r="AA854" s="9"/>
      <c r="AB854" s="9">
        <f t="shared" si="1439"/>
        <v>0</v>
      </c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48"/>
      <c r="AO854" s="11">
        <f t="shared" si="1440"/>
        <v>2568.5</v>
      </c>
      <c r="AP854" s="9">
        <f t="shared" si="1441"/>
        <v>1129.2</v>
      </c>
      <c r="AQ854" s="9">
        <f t="shared" si="1442"/>
        <v>1424.6000000000001</v>
      </c>
      <c r="AR854" s="9">
        <f t="shared" si="1443"/>
        <v>1016.7</v>
      </c>
      <c r="AS854" s="9">
        <f t="shared" si="1444"/>
        <v>0</v>
      </c>
      <c r="AT854" s="9">
        <f t="shared" si="1445"/>
        <v>0</v>
      </c>
      <c r="AU854" s="9">
        <f t="shared" si="1446"/>
        <v>0</v>
      </c>
      <c r="AV854" s="9">
        <f t="shared" si="1447"/>
        <v>0</v>
      </c>
      <c r="AW854" s="9">
        <f t="shared" si="1448"/>
        <v>0</v>
      </c>
      <c r="AX854" s="9">
        <f t="shared" si="1449"/>
        <v>0</v>
      </c>
      <c r="AY854" s="9">
        <f t="shared" si="1450"/>
        <v>0</v>
      </c>
      <c r="AZ854" s="9">
        <f t="shared" si="1451"/>
        <v>0</v>
      </c>
      <c r="BA854" s="9">
        <f t="shared" si="1452"/>
        <v>0</v>
      </c>
      <c r="BB854" s="9">
        <f t="shared" si="1453"/>
        <v>0</v>
      </c>
      <c r="BC854" s="9">
        <f t="shared" si="1454"/>
        <v>200</v>
      </c>
      <c r="BD854" s="9">
        <f t="shared" si="1455"/>
        <v>207.9</v>
      </c>
      <c r="BE854" s="9">
        <f t="shared" si="1456"/>
        <v>0</v>
      </c>
      <c r="BF854" s="9">
        <f t="shared" si="1457"/>
        <v>14.7</v>
      </c>
      <c r="BG854" s="9">
        <f t="shared" si="1457"/>
        <v>0</v>
      </c>
      <c r="BH854" s="4"/>
      <c r="BI854" s="18"/>
      <c r="BJ854" s="4"/>
      <c r="BK854" s="4"/>
      <c r="BL854" s="4"/>
    </row>
    <row r="855" spans="1:64" x14ac:dyDescent="0.2">
      <c r="A855" s="40">
        <v>1759</v>
      </c>
      <c r="B855" s="36" t="s">
        <v>669</v>
      </c>
      <c r="C855" s="11">
        <v>1694.6</v>
      </c>
      <c r="D855" s="9">
        <v>864.5</v>
      </c>
      <c r="E855" s="9">
        <v>784</v>
      </c>
      <c r="F855" s="9">
        <v>699.2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0</v>
      </c>
      <c r="Q855" s="9">
        <v>0</v>
      </c>
      <c r="R855" s="9">
        <v>84.8</v>
      </c>
      <c r="S855" s="9">
        <v>0</v>
      </c>
      <c r="T855" s="9">
        <v>46.1</v>
      </c>
      <c r="U855" s="21">
        <v>0</v>
      </c>
      <c r="V855" s="59">
        <f t="shared" si="1437"/>
        <v>0</v>
      </c>
      <c r="W855" s="9"/>
      <c r="X855" s="9">
        <f t="shared" si="1438"/>
        <v>0</v>
      </c>
      <c r="Y855" s="9"/>
      <c r="Z855" s="9"/>
      <c r="AA855" s="9"/>
      <c r="AB855" s="9">
        <f t="shared" si="1439"/>
        <v>0</v>
      </c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48"/>
      <c r="AO855" s="11">
        <f t="shared" si="1440"/>
        <v>1694.6</v>
      </c>
      <c r="AP855" s="9">
        <f t="shared" si="1441"/>
        <v>864.5</v>
      </c>
      <c r="AQ855" s="9">
        <f t="shared" si="1442"/>
        <v>784</v>
      </c>
      <c r="AR855" s="9">
        <f t="shared" si="1443"/>
        <v>699.2</v>
      </c>
      <c r="AS855" s="9">
        <f t="shared" si="1444"/>
        <v>0</v>
      </c>
      <c r="AT855" s="9">
        <f t="shared" si="1445"/>
        <v>0</v>
      </c>
      <c r="AU855" s="9">
        <f t="shared" si="1446"/>
        <v>0</v>
      </c>
      <c r="AV855" s="9">
        <f t="shared" si="1447"/>
        <v>0</v>
      </c>
      <c r="AW855" s="9">
        <f t="shared" si="1448"/>
        <v>0</v>
      </c>
      <c r="AX855" s="9">
        <f t="shared" si="1449"/>
        <v>0</v>
      </c>
      <c r="AY855" s="9">
        <f t="shared" si="1450"/>
        <v>0</v>
      </c>
      <c r="AZ855" s="9">
        <f t="shared" si="1451"/>
        <v>0</v>
      </c>
      <c r="BA855" s="9">
        <f t="shared" si="1452"/>
        <v>0</v>
      </c>
      <c r="BB855" s="9">
        <f t="shared" si="1453"/>
        <v>0</v>
      </c>
      <c r="BC855" s="9">
        <f t="shared" si="1454"/>
        <v>0</v>
      </c>
      <c r="BD855" s="9">
        <f t="shared" si="1455"/>
        <v>84.8</v>
      </c>
      <c r="BE855" s="9">
        <f t="shared" si="1456"/>
        <v>0</v>
      </c>
      <c r="BF855" s="9">
        <f t="shared" si="1457"/>
        <v>46.1</v>
      </c>
      <c r="BG855" s="9">
        <f t="shared" si="1457"/>
        <v>0</v>
      </c>
      <c r="BH855" s="4"/>
      <c r="BI855" s="18"/>
      <c r="BJ855" s="4"/>
      <c r="BK855" s="4"/>
      <c r="BL855" s="4"/>
    </row>
    <row r="856" spans="1:64" x14ac:dyDescent="0.2">
      <c r="A856" s="40">
        <v>1760</v>
      </c>
      <c r="B856" s="36" t="s">
        <v>670</v>
      </c>
      <c r="C856" s="11">
        <v>5333.2000000000007</v>
      </c>
      <c r="D856" s="9">
        <v>1310.5999999999999</v>
      </c>
      <c r="E856" s="9">
        <v>4009.6000000000004</v>
      </c>
      <c r="F856" s="9">
        <v>3359.3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0</v>
      </c>
      <c r="Q856" s="9">
        <v>250</v>
      </c>
      <c r="R856" s="9">
        <v>400.3</v>
      </c>
      <c r="S856" s="9">
        <v>0</v>
      </c>
      <c r="T856" s="9">
        <v>13</v>
      </c>
      <c r="U856" s="21">
        <v>0</v>
      </c>
      <c r="V856" s="59">
        <f t="shared" si="1437"/>
        <v>0</v>
      </c>
      <c r="W856" s="9"/>
      <c r="X856" s="9">
        <f t="shared" si="1438"/>
        <v>0</v>
      </c>
      <c r="Y856" s="9"/>
      <c r="Z856" s="9"/>
      <c r="AA856" s="9"/>
      <c r="AB856" s="9">
        <f t="shared" si="1439"/>
        <v>0</v>
      </c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48"/>
      <c r="AO856" s="11">
        <f t="shared" si="1440"/>
        <v>5333.2000000000007</v>
      </c>
      <c r="AP856" s="9">
        <f t="shared" si="1441"/>
        <v>1310.5999999999999</v>
      </c>
      <c r="AQ856" s="9">
        <f t="shared" si="1442"/>
        <v>4009.6000000000004</v>
      </c>
      <c r="AR856" s="9">
        <f t="shared" si="1443"/>
        <v>3359.3</v>
      </c>
      <c r="AS856" s="9">
        <f t="shared" si="1444"/>
        <v>0</v>
      </c>
      <c r="AT856" s="9">
        <f t="shared" si="1445"/>
        <v>0</v>
      </c>
      <c r="AU856" s="9">
        <f t="shared" si="1446"/>
        <v>0</v>
      </c>
      <c r="AV856" s="9">
        <f t="shared" si="1447"/>
        <v>0</v>
      </c>
      <c r="AW856" s="9">
        <f t="shared" si="1448"/>
        <v>0</v>
      </c>
      <c r="AX856" s="9">
        <f t="shared" si="1449"/>
        <v>0</v>
      </c>
      <c r="AY856" s="9">
        <f t="shared" si="1450"/>
        <v>0</v>
      </c>
      <c r="AZ856" s="9">
        <f t="shared" si="1451"/>
        <v>0</v>
      </c>
      <c r="BA856" s="9">
        <f t="shared" si="1452"/>
        <v>0</v>
      </c>
      <c r="BB856" s="9">
        <f t="shared" si="1453"/>
        <v>0</v>
      </c>
      <c r="BC856" s="9">
        <f t="shared" si="1454"/>
        <v>250</v>
      </c>
      <c r="BD856" s="9">
        <f t="shared" si="1455"/>
        <v>400.3</v>
      </c>
      <c r="BE856" s="9">
        <f t="shared" si="1456"/>
        <v>0</v>
      </c>
      <c r="BF856" s="9">
        <f t="shared" si="1457"/>
        <v>13</v>
      </c>
      <c r="BG856" s="9">
        <f t="shared" si="1457"/>
        <v>0</v>
      </c>
      <c r="BH856" s="4"/>
      <c r="BI856" s="18"/>
      <c r="BJ856" s="4"/>
      <c r="BK856" s="4"/>
      <c r="BL856" s="4"/>
    </row>
    <row r="857" spans="1:64" x14ac:dyDescent="0.2">
      <c r="A857" s="40">
        <v>1761</v>
      </c>
      <c r="B857" s="36" t="s">
        <v>672</v>
      </c>
      <c r="C857" s="11">
        <v>1603.5</v>
      </c>
      <c r="D857" s="9">
        <v>942.5</v>
      </c>
      <c r="E857" s="9">
        <v>661</v>
      </c>
      <c r="F857" s="9">
        <v>562.20000000000005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0</v>
      </c>
      <c r="Q857" s="9">
        <v>0</v>
      </c>
      <c r="R857" s="9">
        <v>98.8</v>
      </c>
      <c r="S857" s="9">
        <v>0</v>
      </c>
      <c r="T857" s="9">
        <v>0</v>
      </c>
      <c r="U857" s="21">
        <v>0</v>
      </c>
      <c r="V857" s="59">
        <f t="shared" si="1437"/>
        <v>0</v>
      </c>
      <c r="W857" s="9"/>
      <c r="X857" s="9">
        <f t="shared" si="1438"/>
        <v>0</v>
      </c>
      <c r="Y857" s="9"/>
      <c r="Z857" s="9"/>
      <c r="AA857" s="9"/>
      <c r="AB857" s="9">
        <f t="shared" si="1439"/>
        <v>0</v>
      </c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48"/>
      <c r="AO857" s="11">
        <f t="shared" si="1440"/>
        <v>1603.5</v>
      </c>
      <c r="AP857" s="9">
        <f t="shared" si="1441"/>
        <v>942.5</v>
      </c>
      <c r="AQ857" s="9">
        <f t="shared" si="1442"/>
        <v>661</v>
      </c>
      <c r="AR857" s="9">
        <f t="shared" si="1443"/>
        <v>562.20000000000005</v>
      </c>
      <c r="AS857" s="9">
        <f t="shared" si="1444"/>
        <v>0</v>
      </c>
      <c r="AT857" s="9">
        <f t="shared" si="1445"/>
        <v>0</v>
      </c>
      <c r="AU857" s="9">
        <f t="shared" si="1446"/>
        <v>0</v>
      </c>
      <c r="AV857" s="9">
        <f t="shared" si="1447"/>
        <v>0</v>
      </c>
      <c r="AW857" s="9">
        <f t="shared" si="1448"/>
        <v>0</v>
      </c>
      <c r="AX857" s="9">
        <f t="shared" si="1449"/>
        <v>0</v>
      </c>
      <c r="AY857" s="9">
        <f t="shared" si="1450"/>
        <v>0</v>
      </c>
      <c r="AZ857" s="9">
        <f t="shared" si="1451"/>
        <v>0</v>
      </c>
      <c r="BA857" s="9">
        <f t="shared" si="1452"/>
        <v>0</v>
      </c>
      <c r="BB857" s="9">
        <f t="shared" si="1453"/>
        <v>0</v>
      </c>
      <c r="BC857" s="9">
        <f t="shared" si="1454"/>
        <v>0</v>
      </c>
      <c r="BD857" s="9">
        <f t="shared" si="1455"/>
        <v>98.8</v>
      </c>
      <c r="BE857" s="9">
        <f t="shared" si="1456"/>
        <v>0</v>
      </c>
      <c r="BF857" s="9">
        <f t="shared" si="1457"/>
        <v>0</v>
      </c>
      <c r="BG857" s="9">
        <f t="shared" si="1457"/>
        <v>0</v>
      </c>
      <c r="BH857" s="4"/>
      <c r="BI857" s="18"/>
      <c r="BJ857" s="4"/>
      <c r="BK857" s="4"/>
      <c r="BL857" s="4"/>
    </row>
    <row r="858" spans="1:64" x14ac:dyDescent="0.2">
      <c r="A858" s="40">
        <v>1762</v>
      </c>
      <c r="B858" s="36" t="s">
        <v>671</v>
      </c>
      <c r="C858" s="11">
        <v>2017.3</v>
      </c>
      <c r="D858" s="9">
        <v>645</v>
      </c>
      <c r="E858" s="9">
        <v>1341.8</v>
      </c>
      <c r="F858" s="9">
        <v>1260.5999999999999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0</v>
      </c>
      <c r="Q858" s="9">
        <v>0</v>
      </c>
      <c r="R858" s="9">
        <v>81.2</v>
      </c>
      <c r="S858" s="9">
        <v>0</v>
      </c>
      <c r="T858" s="9">
        <v>30.5</v>
      </c>
      <c r="U858" s="21">
        <v>0</v>
      </c>
      <c r="V858" s="59">
        <f t="shared" si="1437"/>
        <v>0</v>
      </c>
      <c r="W858" s="9"/>
      <c r="X858" s="9">
        <f t="shared" si="1438"/>
        <v>0</v>
      </c>
      <c r="Y858" s="9"/>
      <c r="Z858" s="9"/>
      <c r="AA858" s="9"/>
      <c r="AB858" s="9">
        <f t="shared" si="1439"/>
        <v>0</v>
      </c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48"/>
      <c r="AO858" s="11">
        <f t="shared" si="1440"/>
        <v>2017.3</v>
      </c>
      <c r="AP858" s="9">
        <f t="shared" si="1441"/>
        <v>645</v>
      </c>
      <c r="AQ858" s="9">
        <f t="shared" si="1442"/>
        <v>1341.8</v>
      </c>
      <c r="AR858" s="9">
        <f t="shared" si="1443"/>
        <v>1260.5999999999999</v>
      </c>
      <c r="AS858" s="9">
        <f t="shared" si="1444"/>
        <v>0</v>
      </c>
      <c r="AT858" s="9">
        <f t="shared" si="1445"/>
        <v>0</v>
      </c>
      <c r="AU858" s="9">
        <f t="shared" si="1446"/>
        <v>0</v>
      </c>
      <c r="AV858" s="9">
        <f t="shared" si="1447"/>
        <v>0</v>
      </c>
      <c r="AW858" s="9">
        <f t="shared" si="1448"/>
        <v>0</v>
      </c>
      <c r="AX858" s="9">
        <f t="shared" si="1449"/>
        <v>0</v>
      </c>
      <c r="AY858" s="9">
        <f t="shared" si="1450"/>
        <v>0</v>
      </c>
      <c r="AZ858" s="9">
        <f t="shared" si="1451"/>
        <v>0</v>
      </c>
      <c r="BA858" s="9">
        <f t="shared" si="1452"/>
        <v>0</v>
      </c>
      <c r="BB858" s="9">
        <f t="shared" si="1453"/>
        <v>0</v>
      </c>
      <c r="BC858" s="9">
        <f t="shared" si="1454"/>
        <v>0</v>
      </c>
      <c r="BD858" s="9">
        <f t="shared" si="1455"/>
        <v>81.2</v>
      </c>
      <c r="BE858" s="9">
        <f t="shared" si="1456"/>
        <v>0</v>
      </c>
      <c r="BF858" s="9">
        <f t="shared" si="1457"/>
        <v>30.5</v>
      </c>
      <c r="BG858" s="9">
        <f t="shared" si="1457"/>
        <v>0</v>
      </c>
      <c r="BH858" s="4"/>
      <c r="BI858" s="18"/>
      <c r="BJ858" s="4"/>
      <c r="BK858" s="4"/>
      <c r="BL858" s="4"/>
    </row>
    <row r="859" spans="1:64" x14ac:dyDescent="0.2">
      <c r="A859" s="40">
        <v>1763</v>
      </c>
      <c r="B859" s="36" t="s">
        <v>673</v>
      </c>
      <c r="C859" s="11">
        <v>4493.8</v>
      </c>
      <c r="D859" s="9">
        <v>1296.7</v>
      </c>
      <c r="E859" s="9">
        <v>3197.1000000000004</v>
      </c>
      <c r="F859" s="9">
        <v>2768.7000000000003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0</v>
      </c>
      <c r="Q859" s="9">
        <v>0</v>
      </c>
      <c r="R859" s="9">
        <v>428.4</v>
      </c>
      <c r="S859" s="9">
        <v>0</v>
      </c>
      <c r="T859" s="9">
        <v>0</v>
      </c>
      <c r="U859" s="21">
        <v>0</v>
      </c>
      <c r="V859" s="59">
        <f t="shared" si="1437"/>
        <v>0</v>
      </c>
      <c r="W859" s="9"/>
      <c r="X859" s="9">
        <f t="shared" si="1438"/>
        <v>0</v>
      </c>
      <c r="Y859" s="9"/>
      <c r="Z859" s="9"/>
      <c r="AA859" s="9"/>
      <c r="AB859" s="9">
        <f t="shared" si="1439"/>
        <v>0</v>
      </c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48"/>
      <c r="AO859" s="11">
        <f t="shared" si="1440"/>
        <v>4493.8</v>
      </c>
      <c r="AP859" s="9">
        <f t="shared" si="1441"/>
        <v>1296.7</v>
      </c>
      <c r="AQ859" s="9">
        <f t="shared" si="1442"/>
        <v>3197.1000000000004</v>
      </c>
      <c r="AR859" s="9">
        <f t="shared" si="1443"/>
        <v>2768.7000000000003</v>
      </c>
      <c r="AS859" s="9">
        <f t="shared" si="1444"/>
        <v>0</v>
      </c>
      <c r="AT859" s="9">
        <f t="shared" si="1445"/>
        <v>0</v>
      </c>
      <c r="AU859" s="9">
        <f t="shared" si="1446"/>
        <v>0</v>
      </c>
      <c r="AV859" s="9">
        <f t="shared" si="1447"/>
        <v>0</v>
      </c>
      <c r="AW859" s="9">
        <f t="shared" si="1448"/>
        <v>0</v>
      </c>
      <c r="AX859" s="9">
        <f t="shared" si="1449"/>
        <v>0</v>
      </c>
      <c r="AY859" s="9">
        <f t="shared" si="1450"/>
        <v>0</v>
      </c>
      <c r="AZ859" s="9">
        <f t="shared" si="1451"/>
        <v>0</v>
      </c>
      <c r="BA859" s="9">
        <f t="shared" si="1452"/>
        <v>0</v>
      </c>
      <c r="BB859" s="9">
        <f t="shared" si="1453"/>
        <v>0</v>
      </c>
      <c r="BC859" s="9">
        <f t="shared" si="1454"/>
        <v>0</v>
      </c>
      <c r="BD859" s="9">
        <f t="shared" si="1455"/>
        <v>428.4</v>
      </c>
      <c r="BE859" s="9">
        <f t="shared" si="1456"/>
        <v>0</v>
      </c>
      <c r="BF859" s="9">
        <f t="shared" si="1457"/>
        <v>0</v>
      </c>
      <c r="BG859" s="9">
        <f t="shared" si="1457"/>
        <v>0</v>
      </c>
      <c r="BH859" s="4"/>
      <c r="BI859" s="18"/>
      <c r="BJ859" s="4"/>
      <c r="BK859" s="4"/>
      <c r="BL859" s="4"/>
    </row>
    <row r="860" spans="1:64" x14ac:dyDescent="0.2">
      <c r="A860" s="40">
        <v>1764</v>
      </c>
      <c r="B860" s="36" t="s">
        <v>674</v>
      </c>
      <c r="C860" s="11">
        <v>2181.5999999999995</v>
      </c>
      <c r="D860" s="9">
        <v>858.3</v>
      </c>
      <c r="E860" s="9">
        <v>1314.1</v>
      </c>
      <c r="F860" s="9">
        <v>992.6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0</v>
      </c>
      <c r="Q860" s="9">
        <v>200</v>
      </c>
      <c r="R860" s="9">
        <v>121.5</v>
      </c>
      <c r="S860" s="9">
        <v>0</v>
      </c>
      <c r="T860" s="9">
        <v>9.1999999999999993</v>
      </c>
      <c r="U860" s="21">
        <v>0</v>
      </c>
      <c r="V860" s="59">
        <f t="shared" si="1437"/>
        <v>0</v>
      </c>
      <c r="W860" s="9"/>
      <c r="X860" s="9">
        <f t="shared" si="1438"/>
        <v>0</v>
      </c>
      <c r="Y860" s="9"/>
      <c r="Z860" s="9"/>
      <c r="AA860" s="9"/>
      <c r="AB860" s="9">
        <f t="shared" si="1439"/>
        <v>0</v>
      </c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48"/>
      <c r="AO860" s="11">
        <f t="shared" si="1440"/>
        <v>2181.5999999999995</v>
      </c>
      <c r="AP860" s="9">
        <f t="shared" si="1441"/>
        <v>858.3</v>
      </c>
      <c r="AQ860" s="9">
        <f t="shared" si="1442"/>
        <v>1314.1</v>
      </c>
      <c r="AR860" s="9">
        <f t="shared" si="1443"/>
        <v>992.6</v>
      </c>
      <c r="AS860" s="9">
        <f t="shared" si="1444"/>
        <v>0</v>
      </c>
      <c r="AT860" s="9">
        <f t="shared" si="1445"/>
        <v>0</v>
      </c>
      <c r="AU860" s="9">
        <f t="shared" si="1446"/>
        <v>0</v>
      </c>
      <c r="AV860" s="9">
        <f t="shared" si="1447"/>
        <v>0</v>
      </c>
      <c r="AW860" s="9">
        <f t="shared" si="1448"/>
        <v>0</v>
      </c>
      <c r="AX860" s="9">
        <f t="shared" si="1449"/>
        <v>0</v>
      </c>
      <c r="AY860" s="9">
        <f t="shared" si="1450"/>
        <v>0</v>
      </c>
      <c r="AZ860" s="9">
        <f t="shared" si="1451"/>
        <v>0</v>
      </c>
      <c r="BA860" s="9">
        <f t="shared" si="1452"/>
        <v>0</v>
      </c>
      <c r="BB860" s="9">
        <f t="shared" si="1453"/>
        <v>0</v>
      </c>
      <c r="BC860" s="9">
        <f t="shared" si="1454"/>
        <v>200</v>
      </c>
      <c r="BD860" s="9">
        <f t="shared" si="1455"/>
        <v>121.5</v>
      </c>
      <c r="BE860" s="9">
        <f t="shared" si="1456"/>
        <v>0</v>
      </c>
      <c r="BF860" s="9">
        <f t="shared" si="1457"/>
        <v>9.1999999999999993</v>
      </c>
      <c r="BG860" s="9">
        <f t="shared" si="1457"/>
        <v>0</v>
      </c>
      <c r="BH860" s="4"/>
      <c r="BI860" s="18"/>
      <c r="BJ860" s="4"/>
      <c r="BK860" s="4"/>
      <c r="BL860" s="4"/>
    </row>
    <row r="861" spans="1:64" x14ac:dyDescent="0.2">
      <c r="A861" s="40">
        <v>1765</v>
      </c>
      <c r="B861" s="36" t="s">
        <v>675</v>
      </c>
      <c r="C861" s="11">
        <v>3131.9</v>
      </c>
      <c r="D861" s="9">
        <v>1050.5</v>
      </c>
      <c r="E861" s="9">
        <v>2046.9</v>
      </c>
      <c r="F861" s="9">
        <v>1672.9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0</v>
      </c>
      <c r="Q861" s="9">
        <v>200</v>
      </c>
      <c r="R861" s="9">
        <v>174</v>
      </c>
      <c r="S861" s="9">
        <v>0</v>
      </c>
      <c r="T861" s="9">
        <v>34.5</v>
      </c>
      <c r="U861" s="21">
        <v>0</v>
      </c>
      <c r="V861" s="59">
        <f t="shared" si="1437"/>
        <v>0</v>
      </c>
      <c r="W861" s="9"/>
      <c r="X861" s="9">
        <f t="shared" si="1438"/>
        <v>0</v>
      </c>
      <c r="Y861" s="9"/>
      <c r="Z861" s="9"/>
      <c r="AA861" s="9"/>
      <c r="AB861" s="9">
        <f t="shared" si="1439"/>
        <v>0</v>
      </c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48"/>
      <c r="AO861" s="11">
        <f t="shared" si="1440"/>
        <v>3131.9</v>
      </c>
      <c r="AP861" s="9">
        <f t="shared" si="1441"/>
        <v>1050.5</v>
      </c>
      <c r="AQ861" s="9">
        <f t="shared" si="1442"/>
        <v>2046.9</v>
      </c>
      <c r="AR861" s="9">
        <f t="shared" si="1443"/>
        <v>1672.9</v>
      </c>
      <c r="AS861" s="9">
        <f t="shared" si="1444"/>
        <v>0</v>
      </c>
      <c r="AT861" s="9">
        <f t="shared" si="1445"/>
        <v>0</v>
      </c>
      <c r="AU861" s="9">
        <f t="shared" si="1446"/>
        <v>0</v>
      </c>
      <c r="AV861" s="9">
        <f t="shared" si="1447"/>
        <v>0</v>
      </c>
      <c r="AW861" s="9">
        <f t="shared" si="1448"/>
        <v>0</v>
      </c>
      <c r="AX861" s="9">
        <f t="shared" si="1449"/>
        <v>0</v>
      </c>
      <c r="AY861" s="9">
        <f t="shared" si="1450"/>
        <v>0</v>
      </c>
      <c r="AZ861" s="9">
        <f t="shared" si="1451"/>
        <v>0</v>
      </c>
      <c r="BA861" s="9">
        <f t="shared" si="1452"/>
        <v>0</v>
      </c>
      <c r="BB861" s="9">
        <f t="shared" si="1453"/>
        <v>0</v>
      </c>
      <c r="BC861" s="9">
        <f t="shared" si="1454"/>
        <v>200</v>
      </c>
      <c r="BD861" s="9">
        <f t="shared" si="1455"/>
        <v>174</v>
      </c>
      <c r="BE861" s="9">
        <f t="shared" si="1456"/>
        <v>0</v>
      </c>
      <c r="BF861" s="9">
        <f t="shared" si="1457"/>
        <v>34.5</v>
      </c>
      <c r="BG861" s="9">
        <f t="shared" si="1457"/>
        <v>0</v>
      </c>
      <c r="BH861" s="4"/>
      <c r="BI861" s="18"/>
      <c r="BJ861" s="4"/>
      <c r="BK861" s="4"/>
      <c r="BL861" s="4"/>
    </row>
    <row r="862" spans="1:64" x14ac:dyDescent="0.2">
      <c r="A862" s="40">
        <v>1757</v>
      </c>
      <c r="B862" s="36" t="s">
        <v>652</v>
      </c>
      <c r="C862" s="11">
        <v>40246</v>
      </c>
      <c r="D862" s="9">
        <v>4113.8</v>
      </c>
      <c r="E862" s="9">
        <v>36132.199999999997</v>
      </c>
      <c r="F862" s="9">
        <v>27766.9</v>
      </c>
      <c r="G862" s="9">
        <v>0</v>
      </c>
      <c r="H862" s="9">
        <v>2276.6999999999998</v>
      </c>
      <c r="I862" s="9">
        <v>205.1</v>
      </c>
      <c r="J862" s="9">
        <v>0</v>
      </c>
      <c r="K862" s="9">
        <v>0</v>
      </c>
      <c r="L862" s="9">
        <v>0</v>
      </c>
      <c r="M862" s="9">
        <v>0</v>
      </c>
      <c r="N862" s="9">
        <v>205.1</v>
      </c>
      <c r="O862" s="9">
        <v>0</v>
      </c>
      <c r="P862" s="9">
        <v>0</v>
      </c>
      <c r="Q862" s="9">
        <v>1635.6</v>
      </c>
      <c r="R862" s="9">
        <v>4247.8999999999996</v>
      </c>
      <c r="S862" s="9">
        <v>0</v>
      </c>
      <c r="T862" s="9">
        <v>0</v>
      </c>
      <c r="U862" s="21">
        <v>0</v>
      </c>
      <c r="V862" s="59">
        <f t="shared" si="1437"/>
        <v>0</v>
      </c>
      <c r="W862" s="9"/>
      <c r="X862" s="9">
        <f t="shared" si="1438"/>
        <v>0</v>
      </c>
      <c r="Y862" s="9"/>
      <c r="Z862" s="9"/>
      <c r="AA862" s="9"/>
      <c r="AB862" s="9">
        <f t="shared" si="1439"/>
        <v>0</v>
      </c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48"/>
      <c r="AO862" s="11">
        <f t="shared" si="1440"/>
        <v>40246</v>
      </c>
      <c r="AP862" s="9">
        <f t="shared" si="1441"/>
        <v>4113.8</v>
      </c>
      <c r="AQ862" s="9">
        <f t="shared" si="1442"/>
        <v>36132.199999999997</v>
      </c>
      <c r="AR862" s="9">
        <f t="shared" si="1443"/>
        <v>27766.9</v>
      </c>
      <c r="AS862" s="9">
        <f t="shared" si="1444"/>
        <v>0</v>
      </c>
      <c r="AT862" s="9">
        <f t="shared" si="1445"/>
        <v>2276.6999999999998</v>
      </c>
      <c r="AU862" s="9">
        <f t="shared" si="1446"/>
        <v>205.1</v>
      </c>
      <c r="AV862" s="9">
        <f t="shared" si="1447"/>
        <v>0</v>
      </c>
      <c r="AW862" s="9">
        <f t="shared" si="1448"/>
        <v>0</v>
      </c>
      <c r="AX862" s="9">
        <f t="shared" si="1449"/>
        <v>0</v>
      </c>
      <c r="AY862" s="9">
        <f t="shared" si="1450"/>
        <v>0</v>
      </c>
      <c r="AZ862" s="9">
        <f t="shared" si="1451"/>
        <v>205.1</v>
      </c>
      <c r="BA862" s="9">
        <f t="shared" si="1452"/>
        <v>0</v>
      </c>
      <c r="BB862" s="9">
        <f t="shared" si="1453"/>
        <v>0</v>
      </c>
      <c r="BC862" s="9">
        <f t="shared" si="1454"/>
        <v>1635.6</v>
      </c>
      <c r="BD862" s="9">
        <f t="shared" si="1455"/>
        <v>4247.8999999999996</v>
      </c>
      <c r="BE862" s="9">
        <f t="shared" si="1456"/>
        <v>0</v>
      </c>
      <c r="BF862" s="9">
        <f t="shared" si="1457"/>
        <v>0</v>
      </c>
      <c r="BG862" s="9">
        <f t="shared" si="1457"/>
        <v>0</v>
      </c>
      <c r="BH862" s="4"/>
      <c r="BI862" s="18"/>
      <c r="BJ862" s="4"/>
      <c r="BK862" s="4"/>
      <c r="BL862" s="4"/>
    </row>
    <row r="863" spans="1:64" x14ac:dyDescent="0.2">
      <c r="A863" s="40">
        <v>1768</v>
      </c>
      <c r="B863" s="36" t="s">
        <v>676</v>
      </c>
      <c r="C863" s="11">
        <v>2880.3999999999996</v>
      </c>
      <c r="D863" s="9">
        <v>744.2</v>
      </c>
      <c r="E863" s="9">
        <v>2102.6999999999998</v>
      </c>
      <c r="F863" s="9">
        <v>1956.8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0</v>
      </c>
      <c r="Q863" s="9">
        <v>0</v>
      </c>
      <c r="R863" s="9">
        <v>145.9</v>
      </c>
      <c r="S863" s="9">
        <v>0</v>
      </c>
      <c r="T863" s="9">
        <v>33.5</v>
      </c>
      <c r="U863" s="21">
        <v>0</v>
      </c>
      <c r="V863" s="59">
        <f t="shared" si="1437"/>
        <v>0</v>
      </c>
      <c r="W863" s="9"/>
      <c r="X863" s="9">
        <f t="shared" si="1438"/>
        <v>0</v>
      </c>
      <c r="Y863" s="9"/>
      <c r="Z863" s="9"/>
      <c r="AA863" s="9"/>
      <c r="AB863" s="9">
        <f t="shared" si="1439"/>
        <v>0</v>
      </c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48"/>
      <c r="AO863" s="11">
        <f t="shared" si="1440"/>
        <v>2880.3999999999996</v>
      </c>
      <c r="AP863" s="9">
        <f t="shared" si="1441"/>
        <v>744.2</v>
      </c>
      <c r="AQ863" s="9">
        <f t="shared" si="1442"/>
        <v>2102.6999999999998</v>
      </c>
      <c r="AR863" s="9">
        <f t="shared" si="1443"/>
        <v>1956.8</v>
      </c>
      <c r="AS863" s="9">
        <f t="shared" si="1444"/>
        <v>0</v>
      </c>
      <c r="AT863" s="9">
        <f t="shared" si="1445"/>
        <v>0</v>
      </c>
      <c r="AU863" s="9">
        <f t="shared" si="1446"/>
        <v>0</v>
      </c>
      <c r="AV863" s="9">
        <f t="shared" si="1447"/>
        <v>0</v>
      </c>
      <c r="AW863" s="9">
        <f t="shared" si="1448"/>
        <v>0</v>
      </c>
      <c r="AX863" s="9">
        <f t="shared" si="1449"/>
        <v>0</v>
      </c>
      <c r="AY863" s="9">
        <f t="shared" si="1450"/>
        <v>0</v>
      </c>
      <c r="AZ863" s="9">
        <f t="shared" si="1451"/>
        <v>0</v>
      </c>
      <c r="BA863" s="9">
        <f t="shared" si="1452"/>
        <v>0</v>
      </c>
      <c r="BB863" s="9">
        <f t="shared" si="1453"/>
        <v>0</v>
      </c>
      <c r="BC863" s="9">
        <f t="shared" si="1454"/>
        <v>0</v>
      </c>
      <c r="BD863" s="9">
        <f t="shared" si="1455"/>
        <v>145.9</v>
      </c>
      <c r="BE863" s="9">
        <f t="shared" si="1456"/>
        <v>0</v>
      </c>
      <c r="BF863" s="9">
        <f t="shared" si="1457"/>
        <v>33.5</v>
      </c>
      <c r="BG863" s="9">
        <f t="shared" si="1457"/>
        <v>0</v>
      </c>
      <c r="BH863" s="4"/>
      <c r="BI863" s="18"/>
      <c r="BJ863" s="4"/>
      <c r="BK863" s="4"/>
      <c r="BL863" s="4"/>
    </row>
    <row r="864" spans="1:64" x14ac:dyDescent="0.2">
      <c r="A864" s="40">
        <v>1766</v>
      </c>
      <c r="B864" s="36" t="s">
        <v>678</v>
      </c>
      <c r="C864" s="11">
        <v>3002.7</v>
      </c>
      <c r="D864" s="9">
        <v>615.70000000000005</v>
      </c>
      <c r="E864" s="9">
        <v>2387</v>
      </c>
      <c r="F864" s="9">
        <v>1319.8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0</v>
      </c>
      <c r="Q864" s="9">
        <v>950</v>
      </c>
      <c r="R864" s="9">
        <v>117.2</v>
      </c>
      <c r="S864" s="9">
        <v>0</v>
      </c>
      <c r="T864" s="9">
        <v>0</v>
      </c>
      <c r="U864" s="21">
        <v>0</v>
      </c>
      <c r="V864" s="59">
        <f t="shared" si="1437"/>
        <v>0</v>
      </c>
      <c r="W864" s="9"/>
      <c r="X864" s="9">
        <f t="shared" si="1438"/>
        <v>0</v>
      </c>
      <c r="Y864" s="9"/>
      <c r="Z864" s="9"/>
      <c r="AA864" s="9"/>
      <c r="AB864" s="9">
        <f t="shared" si="1439"/>
        <v>0</v>
      </c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48"/>
      <c r="AO864" s="11">
        <f t="shared" si="1440"/>
        <v>3002.7</v>
      </c>
      <c r="AP864" s="9">
        <f t="shared" si="1441"/>
        <v>615.70000000000005</v>
      </c>
      <c r="AQ864" s="9">
        <f t="shared" si="1442"/>
        <v>2387</v>
      </c>
      <c r="AR864" s="9">
        <f t="shared" si="1443"/>
        <v>1319.8</v>
      </c>
      <c r="AS864" s="9">
        <f t="shared" si="1444"/>
        <v>0</v>
      </c>
      <c r="AT864" s="9">
        <f t="shared" si="1445"/>
        <v>0</v>
      </c>
      <c r="AU864" s="9">
        <f t="shared" si="1446"/>
        <v>0</v>
      </c>
      <c r="AV864" s="9">
        <f t="shared" si="1447"/>
        <v>0</v>
      </c>
      <c r="AW864" s="9">
        <f t="shared" si="1448"/>
        <v>0</v>
      </c>
      <c r="AX864" s="9">
        <f t="shared" si="1449"/>
        <v>0</v>
      </c>
      <c r="AY864" s="9">
        <f t="shared" si="1450"/>
        <v>0</v>
      </c>
      <c r="AZ864" s="9">
        <f t="shared" si="1451"/>
        <v>0</v>
      </c>
      <c r="BA864" s="9">
        <f t="shared" si="1452"/>
        <v>0</v>
      </c>
      <c r="BB864" s="9">
        <f t="shared" si="1453"/>
        <v>0</v>
      </c>
      <c r="BC864" s="9">
        <f t="shared" si="1454"/>
        <v>950</v>
      </c>
      <c r="BD864" s="9">
        <f t="shared" si="1455"/>
        <v>117.2</v>
      </c>
      <c r="BE864" s="9">
        <f t="shared" si="1456"/>
        <v>0</v>
      </c>
      <c r="BF864" s="9">
        <f t="shared" si="1457"/>
        <v>0</v>
      </c>
      <c r="BG864" s="9">
        <f t="shared" si="1457"/>
        <v>0</v>
      </c>
      <c r="BH864" s="4"/>
      <c r="BI864" s="18"/>
      <c r="BJ864" s="4"/>
      <c r="BK864" s="4"/>
      <c r="BL864" s="4"/>
    </row>
    <row r="865" spans="1:64" x14ac:dyDescent="0.2">
      <c r="A865" s="40">
        <v>1767</v>
      </c>
      <c r="B865" s="36" t="s">
        <v>677</v>
      </c>
      <c r="C865" s="11">
        <v>5010.3999999999996</v>
      </c>
      <c r="D865" s="9">
        <v>803.4</v>
      </c>
      <c r="E865" s="9">
        <v>4206.8999999999996</v>
      </c>
      <c r="F865" s="9">
        <v>1635.4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0</v>
      </c>
      <c r="Q865" s="9">
        <v>2400</v>
      </c>
      <c r="R865" s="9">
        <v>171.5</v>
      </c>
      <c r="S865" s="9">
        <v>0</v>
      </c>
      <c r="T865" s="9">
        <v>0.1</v>
      </c>
      <c r="U865" s="21">
        <v>0</v>
      </c>
      <c r="V865" s="59">
        <f t="shared" si="1437"/>
        <v>0</v>
      </c>
      <c r="W865" s="9"/>
      <c r="X865" s="9">
        <f t="shared" si="1438"/>
        <v>0</v>
      </c>
      <c r="Y865" s="9"/>
      <c r="Z865" s="9"/>
      <c r="AA865" s="9"/>
      <c r="AB865" s="9">
        <f t="shared" si="1439"/>
        <v>0</v>
      </c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48"/>
      <c r="AO865" s="11">
        <f t="shared" si="1440"/>
        <v>5010.3999999999996</v>
      </c>
      <c r="AP865" s="9">
        <f t="shared" si="1441"/>
        <v>803.4</v>
      </c>
      <c r="AQ865" s="9">
        <f t="shared" si="1442"/>
        <v>4206.8999999999996</v>
      </c>
      <c r="AR865" s="9">
        <f t="shared" si="1443"/>
        <v>1635.4</v>
      </c>
      <c r="AS865" s="9">
        <f t="shared" si="1444"/>
        <v>0</v>
      </c>
      <c r="AT865" s="9">
        <f t="shared" si="1445"/>
        <v>0</v>
      </c>
      <c r="AU865" s="9">
        <f t="shared" si="1446"/>
        <v>0</v>
      </c>
      <c r="AV865" s="9">
        <f t="shared" si="1447"/>
        <v>0</v>
      </c>
      <c r="AW865" s="9">
        <f t="shared" si="1448"/>
        <v>0</v>
      </c>
      <c r="AX865" s="9">
        <f t="shared" si="1449"/>
        <v>0</v>
      </c>
      <c r="AY865" s="9">
        <f t="shared" si="1450"/>
        <v>0</v>
      </c>
      <c r="AZ865" s="9">
        <f t="shared" si="1451"/>
        <v>0</v>
      </c>
      <c r="BA865" s="9">
        <f t="shared" si="1452"/>
        <v>0</v>
      </c>
      <c r="BB865" s="9">
        <f t="shared" si="1453"/>
        <v>0</v>
      </c>
      <c r="BC865" s="9">
        <f t="shared" si="1454"/>
        <v>2400</v>
      </c>
      <c r="BD865" s="9">
        <f t="shared" si="1455"/>
        <v>171.5</v>
      </c>
      <c r="BE865" s="9">
        <f t="shared" si="1456"/>
        <v>0</v>
      </c>
      <c r="BF865" s="9">
        <f t="shared" si="1457"/>
        <v>0.1</v>
      </c>
      <c r="BG865" s="9">
        <f t="shared" si="1457"/>
        <v>0</v>
      </c>
      <c r="BH865" s="4"/>
      <c r="BI865" s="18"/>
      <c r="BJ865" s="4"/>
      <c r="BK865" s="4"/>
      <c r="BL865" s="4"/>
    </row>
    <row r="866" spans="1:64" x14ac:dyDescent="0.2">
      <c r="A866" s="40">
        <v>1769</v>
      </c>
      <c r="B866" s="36" t="s">
        <v>679</v>
      </c>
      <c r="C866" s="11">
        <v>2835.2</v>
      </c>
      <c r="D866" s="9">
        <v>1151.5999999999999</v>
      </c>
      <c r="E866" s="9">
        <v>1683.6</v>
      </c>
      <c r="F866" s="9">
        <v>1270.8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0</v>
      </c>
      <c r="Q866" s="9">
        <v>200</v>
      </c>
      <c r="R866" s="9">
        <v>212.8</v>
      </c>
      <c r="S866" s="9">
        <v>0</v>
      </c>
      <c r="T866" s="9">
        <v>0</v>
      </c>
      <c r="U866" s="21">
        <v>0</v>
      </c>
      <c r="V866" s="59">
        <f t="shared" si="1437"/>
        <v>0</v>
      </c>
      <c r="W866" s="9"/>
      <c r="X866" s="9">
        <f t="shared" si="1438"/>
        <v>0</v>
      </c>
      <c r="Y866" s="9"/>
      <c r="Z866" s="9"/>
      <c r="AA866" s="9"/>
      <c r="AB866" s="9">
        <f t="shared" si="1439"/>
        <v>0</v>
      </c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48"/>
      <c r="AO866" s="11">
        <f t="shared" si="1440"/>
        <v>2835.2</v>
      </c>
      <c r="AP866" s="9">
        <f t="shared" si="1441"/>
        <v>1151.5999999999999</v>
      </c>
      <c r="AQ866" s="9">
        <f t="shared" si="1442"/>
        <v>1683.6</v>
      </c>
      <c r="AR866" s="9">
        <f t="shared" si="1443"/>
        <v>1270.8</v>
      </c>
      <c r="AS866" s="9">
        <f t="shared" si="1444"/>
        <v>0</v>
      </c>
      <c r="AT866" s="9">
        <f t="shared" si="1445"/>
        <v>0</v>
      </c>
      <c r="AU866" s="9">
        <f t="shared" si="1446"/>
        <v>0</v>
      </c>
      <c r="AV866" s="9">
        <f t="shared" si="1447"/>
        <v>0</v>
      </c>
      <c r="AW866" s="9">
        <f t="shared" si="1448"/>
        <v>0</v>
      </c>
      <c r="AX866" s="9">
        <f t="shared" si="1449"/>
        <v>0</v>
      </c>
      <c r="AY866" s="9">
        <f t="shared" si="1450"/>
        <v>0</v>
      </c>
      <c r="AZ866" s="9">
        <f t="shared" si="1451"/>
        <v>0</v>
      </c>
      <c r="BA866" s="9">
        <f t="shared" si="1452"/>
        <v>0</v>
      </c>
      <c r="BB866" s="9">
        <f t="shared" si="1453"/>
        <v>0</v>
      </c>
      <c r="BC866" s="9">
        <f t="shared" si="1454"/>
        <v>200</v>
      </c>
      <c r="BD866" s="9">
        <f t="shared" si="1455"/>
        <v>212.8</v>
      </c>
      <c r="BE866" s="9">
        <f t="shared" si="1456"/>
        <v>0</v>
      </c>
      <c r="BF866" s="9">
        <f t="shared" si="1457"/>
        <v>0</v>
      </c>
      <c r="BG866" s="9">
        <f t="shared" si="1457"/>
        <v>0</v>
      </c>
      <c r="BH866" s="4"/>
      <c r="BI866" s="18"/>
      <c r="BJ866" s="4"/>
      <c r="BK866" s="4"/>
      <c r="BL866" s="4"/>
    </row>
    <row r="867" spans="1:64" x14ac:dyDescent="0.2">
      <c r="A867" s="40">
        <v>1770</v>
      </c>
      <c r="B867" s="36" t="s">
        <v>680</v>
      </c>
      <c r="C867" s="11">
        <v>2447.9</v>
      </c>
      <c r="D867" s="9">
        <v>932.1</v>
      </c>
      <c r="E867" s="9">
        <v>1515.8</v>
      </c>
      <c r="F867" s="9">
        <v>1202.5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0</v>
      </c>
      <c r="Q867" s="9">
        <v>200</v>
      </c>
      <c r="R867" s="9">
        <v>113.3</v>
      </c>
      <c r="S867" s="9">
        <v>0</v>
      </c>
      <c r="T867" s="9">
        <v>0</v>
      </c>
      <c r="U867" s="21">
        <v>0</v>
      </c>
      <c r="V867" s="59">
        <f t="shared" si="1437"/>
        <v>0</v>
      </c>
      <c r="W867" s="9"/>
      <c r="X867" s="9">
        <f t="shared" si="1438"/>
        <v>0</v>
      </c>
      <c r="Y867" s="9"/>
      <c r="Z867" s="9"/>
      <c r="AA867" s="9"/>
      <c r="AB867" s="9">
        <f t="shared" si="1439"/>
        <v>0</v>
      </c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48"/>
      <c r="AO867" s="11">
        <f t="shared" si="1440"/>
        <v>2447.9</v>
      </c>
      <c r="AP867" s="9">
        <f t="shared" si="1441"/>
        <v>932.1</v>
      </c>
      <c r="AQ867" s="9">
        <f t="shared" si="1442"/>
        <v>1515.8</v>
      </c>
      <c r="AR867" s="9">
        <f t="shared" si="1443"/>
        <v>1202.5</v>
      </c>
      <c r="AS867" s="9">
        <f t="shared" si="1444"/>
        <v>0</v>
      </c>
      <c r="AT867" s="9">
        <f t="shared" si="1445"/>
        <v>0</v>
      </c>
      <c r="AU867" s="9">
        <f t="shared" si="1446"/>
        <v>0</v>
      </c>
      <c r="AV867" s="9">
        <f t="shared" si="1447"/>
        <v>0</v>
      </c>
      <c r="AW867" s="9">
        <f t="shared" si="1448"/>
        <v>0</v>
      </c>
      <c r="AX867" s="9">
        <f t="shared" si="1449"/>
        <v>0</v>
      </c>
      <c r="AY867" s="9">
        <f t="shared" si="1450"/>
        <v>0</v>
      </c>
      <c r="AZ867" s="9">
        <f t="shared" si="1451"/>
        <v>0</v>
      </c>
      <c r="BA867" s="9">
        <f t="shared" si="1452"/>
        <v>0</v>
      </c>
      <c r="BB867" s="9">
        <f t="shared" si="1453"/>
        <v>0</v>
      </c>
      <c r="BC867" s="9">
        <f t="shared" si="1454"/>
        <v>200</v>
      </c>
      <c r="BD867" s="9">
        <f t="shared" si="1455"/>
        <v>113.3</v>
      </c>
      <c r="BE867" s="9">
        <f t="shared" si="1456"/>
        <v>0</v>
      </c>
      <c r="BF867" s="9">
        <f t="shared" si="1457"/>
        <v>0</v>
      </c>
      <c r="BG867" s="9">
        <f t="shared" si="1457"/>
        <v>0</v>
      </c>
      <c r="BH867" s="4"/>
      <c r="BI867" s="18"/>
      <c r="BJ867" s="4"/>
      <c r="BK867" s="4"/>
      <c r="BL867" s="4"/>
    </row>
    <row r="868" spans="1:64" x14ac:dyDescent="0.2">
      <c r="A868" s="40">
        <v>1773</v>
      </c>
      <c r="B868" s="36" t="s">
        <v>681</v>
      </c>
      <c r="C868" s="11">
        <v>4728.5999999999995</v>
      </c>
      <c r="D868" s="9">
        <v>745.9</v>
      </c>
      <c r="E868" s="9">
        <v>3900.2</v>
      </c>
      <c r="F868" s="9">
        <v>2402.3999999999996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0</v>
      </c>
      <c r="Q868" s="9">
        <v>1200</v>
      </c>
      <c r="R868" s="9">
        <v>297.8</v>
      </c>
      <c r="S868" s="9">
        <v>0</v>
      </c>
      <c r="T868" s="9">
        <v>82.5</v>
      </c>
      <c r="U868" s="21">
        <v>0</v>
      </c>
      <c r="V868" s="59">
        <f t="shared" si="1437"/>
        <v>0</v>
      </c>
      <c r="W868" s="9"/>
      <c r="X868" s="9">
        <f t="shared" si="1438"/>
        <v>0</v>
      </c>
      <c r="Y868" s="9"/>
      <c r="Z868" s="9"/>
      <c r="AA868" s="9"/>
      <c r="AB868" s="9">
        <f t="shared" si="1439"/>
        <v>0</v>
      </c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48"/>
      <c r="AO868" s="11">
        <f t="shared" si="1440"/>
        <v>4728.5999999999995</v>
      </c>
      <c r="AP868" s="9">
        <f t="shared" si="1441"/>
        <v>745.9</v>
      </c>
      <c r="AQ868" s="9">
        <f t="shared" si="1442"/>
        <v>3900.2</v>
      </c>
      <c r="AR868" s="9">
        <f t="shared" si="1443"/>
        <v>2402.3999999999996</v>
      </c>
      <c r="AS868" s="9">
        <f t="shared" si="1444"/>
        <v>0</v>
      </c>
      <c r="AT868" s="9">
        <f t="shared" si="1445"/>
        <v>0</v>
      </c>
      <c r="AU868" s="9">
        <f t="shared" si="1446"/>
        <v>0</v>
      </c>
      <c r="AV868" s="9">
        <f t="shared" si="1447"/>
        <v>0</v>
      </c>
      <c r="AW868" s="9">
        <f t="shared" si="1448"/>
        <v>0</v>
      </c>
      <c r="AX868" s="9">
        <f t="shared" si="1449"/>
        <v>0</v>
      </c>
      <c r="AY868" s="9">
        <f t="shared" si="1450"/>
        <v>0</v>
      </c>
      <c r="AZ868" s="9">
        <f t="shared" si="1451"/>
        <v>0</v>
      </c>
      <c r="BA868" s="9">
        <f t="shared" si="1452"/>
        <v>0</v>
      </c>
      <c r="BB868" s="9">
        <f t="shared" si="1453"/>
        <v>0</v>
      </c>
      <c r="BC868" s="9">
        <f t="shared" si="1454"/>
        <v>1200</v>
      </c>
      <c r="BD868" s="9">
        <f t="shared" si="1455"/>
        <v>297.8</v>
      </c>
      <c r="BE868" s="9">
        <f t="shared" si="1456"/>
        <v>0</v>
      </c>
      <c r="BF868" s="9">
        <f t="shared" si="1457"/>
        <v>82.5</v>
      </c>
      <c r="BG868" s="9">
        <f t="shared" si="1457"/>
        <v>0</v>
      </c>
      <c r="BH868" s="4"/>
      <c r="BI868" s="18"/>
      <c r="BJ868" s="4"/>
      <c r="BK868" s="4"/>
      <c r="BL868" s="4"/>
    </row>
    <row r="869" spans="1:64" x14ac:dyDescent="0.2">
      <c r="A869" s="40">
        <v>1771</v>
      </c>
      <c r="B869" s="36" t="s">
        <v>682</v>
      </c>
      <c r="C869" s="11">
        <v>3929.7999999999997</v>
      </c>
      <c r="D869" s="9">
        <v>1243.5</v>
      </c>
      <c r="E869" s="9">
        <v>2644.8999999999996</v>
      </c>
      <c r="F869" s="9">
        <v>1675.1999999999998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0</v>
      </c>
      <c r="Q869" s="9">
        <v>700</v>
      </c>
      <c r="R869" s="9">
        <v>269.7</v>
      </c>
      <c r="S869" s="9">
        <v>0</v>
      </c>
      <c r="T869" s="9">
        <v>41.4</v>
      </c>
      <c r="U869" s="21">
        <v>0</v>
      </c>
      <c r="V869" s="59">
        <f t="shared" si="1437"/>
        <v>0</v>
      </c>
      <c r="W869" s="9"/>
      <c r="X869" s="9">
        <f t="shared" si="1438"/>
        <v>0</v>
      </c>
      <c r="Y869" s="9"/>
      <c r="Z869" s="9"/>
      <c r="AA869" s="9"/>
      <c r="AB869" s="9">
        <f t="shared" si="1439"/>
        <v>0</v>
      </c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48"/>
      <c r="AO869" s="11">
        <f t="shared" si="1440"/>
        <v>3929.7999999999997</v>
      </c>
      <c r="AP869" s="9">
        <f t="shared" si="1441"/>
        <v>1243.5</v>
      </c>
      <c r="AQ869" s="9">
        <f t="shared" si="1442"/>
        <v>2644.8999999999996</v>
      </c>
      <c r="AR869" s="9">
        <f t="shared" si="1443"/>
        <v>1675.1999999999998</v>
      </c>
      <c r="AS869" s="9">
        <f t="shared" si="1444"/>
        <v>0</v>
      </c>
      <c r="AT869" s="9">
        <f t="shared" si="1445"/>
        <v>0</v>
      </c>
      <c r="AU869" s="9">
        <f t="shared" si="1446"/>
        <v>0</v>
      </c>
      <c r="AV869" s="9">
        <f t="shared" si="1447"/>
        <v>0</v>
      </c>
      <c r="AW869" s="9">
        <f t="shared" si="1448"/>
        <v>0</v>
      </c>
      <c r="AX869" s="9">
        <f t="shared" si="1449"/>
        <v>0</v>
      </c>
      <c r="AY869" s="9">
        <f t="shared" si="1450"/>
        <v>0</v>
      </c>
      <c r="AZ869" s="9">
        <f t="shared" si="1451"/>
        <v>0</v>
      </c>
      <c r="BA869" s="9">
        <f t="shared" si="1452"/>
        <v>0</v>
      </c>
      <c r="BB869" s="9">
        <f t="shared" si="1453"/>
        <v>0</v>
      </c>
      <c r="BC869" s="9">
        <f t="shared" si="1454"/>
        <v>700</v>
      </c>
      <c r="BD869" s="9">
        <f t="shared" si="1455"/>
        <v>269.7</v>
      </c>
      <c r="BE869" s="9">
        <f t="shared" si="1456"/>
        <v>0</v>
      </c>
      <c r="BF869" s="9">
        <f t="shared" si="1457"/>
        <v>41.4</v>
      </c>
      <c r="BG869" s="9">
        <f t="shared" si="1457"/>
        <v>0</v>
      </c>
      <c r="BH869" s="4"/>
      <c r="BI869" s="18"/>
      <c r="BJ869" s="4"/>
      <c r="BK869" s="4"/>
      <c r="BL869" s="4"/>
    </row>
    <row r="870" spans="1:64" x14ac:dyDescent="0.2">
      <c r="A870" s="40">
        <v>1772</v>
      </c>
      <c r="B870" s="36" t="s">
        <v>683</v>
      </c>
      <c r="C870" s="11">
        <v>4506.8000000000011</v>
      </c>
      <c r="D870" s="9">
        <v>1122.9000000000001</v>
      </c>
      <c r="E870" s="9">
        <v>3383.9000000000005</v>
      </c>
      <c r="F870" s="9">
        <v>2795.1000000000004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0</v>
      </c>
      <c r="Q870" s="9">
        <v>200</v>
      </c>
      <c r="R870" s="9">
        <v>388.8</v>
      </c>
      <c r="S870" s="9">
        <v>0</v>
      </c>
      <c r="T870" s="9">
        <v>0</v>
      </c>
      <c r="U870" s="21">
        <v>0</v>
      </c>
      <c r="V870" s="59">
        <f t="shared" si="1437"/>
        <v>0</v>
      </c>
      <c r="W870" s="9"/>
      <c r="X870" s="9">
        <f t="shared" si="1438"/>
        <v>0</v>
      </c>
      <c r="Y870" s="9"/>
      <c r="Z870" s="9"/>
      <c r="AA870" s="9"/>
      <c r="AB870" s="9">
        <f t="shared" si="1439"/>
        <v>0</v>
      </c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48"/>
      <c r="AO870" s="11">
        <f t="shared" si="1440"/>
        <v>4506.8000000000011</v>
      </c>
      <c r="AP870" s="9">
        <f t="shared" si="1441"/>
        <v>1122.9000000000001</v>
      </c>
      <c r="AQ870" s="9">
        <f t="shared" si="1442"/>
        <v>3383.9000000000005</v>
      </c>
      <c r="AR870" s="9">
        <f t="shared" si="1443"/>
        <v>2795.1000000000004</v>
      </c>
      <c r="AS870" s="9">
        <f t="shared" si="1444"/>
        <v>0</v>
      </c>
      <c r="AT870" s="9">
        <f t="shared" si="1445"/>
        <v>0</v>
      </c>
      <c r="AU870" s="9">
        <f t="shared" si="1446"/>
        <v>0</v>
      </c>
      <c r="AV870" s="9">
        <f t="shared" si="1447"/>
        <v>0</v>
      </c>
      <c r="AW870" s="9">
        <f t="shared" si="1448"/>
        <v>0</v>
      </c>
      <c r="AX870" s="9">
        <f t="shared" si="1449"/>
        <v>0</v>
      </c>
      <c r="AY870" s="9">
        <f t="shared" si="1450"/>
        <v>0</v>
      </c>
      <c r="AZ870" s="9">
        <f t="shared" si="1451"/>
        <v>0</v>
      </c>
      <c r="BA870" s="9">
        <f t="shared" si="1452"/>
        <v>0</v>
      </c>
      <c r="BB870" s="9">
        <f t="shared" si="1453"/>
        <v>0</v>
      </c>
      <c r="BC870" s="9">
        <f t="shared" si="1454"/>
        <v>200</v>
      </c>
      <c r="BD870" s="9">
        <f t="shared" si="1455"/>
        <v>388.8</v>
      </c>
      <c r="BE870" s="9">
        <f t="shared" si="1456"/>
        <v>0</v>
      </c>
      <c r="BF870" s="9">
        <f t="shared" si="1457"/>
        <v>0</v>
      </c>
      <c r="BG870" s="9">
        <f t="shared" si="1457"/>
        <v>0</v>
      </c>
      <c r="BH870" s="4"/>
      <c r="BI870" s="18"/>
      <c r="BJ870" s="4"/>
      <c r="BK870" s="4"/>
      <c r="BL870" s="4"/>
    </row>
    <row r="871" spans="1:64" x14ac:dyDescent="0.2">
      <c r="A871" s="40">
        <v>1774</v>
      </c>
      <c r="B871" s="36" t="s">
        <v>684</v>
      </c>
      <c r="C871" s="11">
        <v>1805.5</v>
      </c>
      <c r="D871" s="9">
        <v>1021.6</v>
      </c>
      <c r="E871" s="9">
        <v>783.9</v>
      </c>
      <c r="F871" s="9">
        <v>573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0</v>
      </c>
      <c r="Q871" s="9">
        <v>0</v>
      </c>
      <c r="R871" s="9">
        <v>210.9</v>
      </c>
      <c r="S871" s="9">
        <v>0</v>
      </c>
      <c r="T871" s="9">
        <v>0</v>
      </c>
      <c r="U871" s="21">
        <v>0</v>
      </c>
      <c r="V871" s="59">
        <f t="shared" si="1437"/>
        <v>0</v>
      </c>
      <c r="W871" s="9"/>
      <c r="X871" s="9">
        <f t="shared" si="1438"/>
        <v>0</v>
      </c>
      <c r="Y871" s="9"/>
      <c r="Z871" s="9"/>
      <c r="AA871" s="9"/>
      <c r="AB871" s="9">
        <f t="shared" si="1439"/>
        <v>0</v>
      </c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48"/>
      <c r="AO871" s="11">
        <f t="shared" si="1440"/>
        <v>1805.5</v>
      </c>
      <c r="AP871" s="9">
        <f t="shared" si="1441"/>
        <v>1021.6</v>
      </c>
      <c r="AQ871" s="9">
        <f t="shared" si="1442"/>
        <v>783.9</v>
      </c>
      <c r="AR871" s="9">
        <f t="shared" si="1443"/>
        <v>573</v>
      </c>
      <c r="AS871" s="9">
        <f t="shared" si="1444"/>
        <v>0</v>
      </c>
      <c r="AT871" s="9">
        <f t="shared" si="1445"/>
        <v>0</v>
      </c>
      <c r="AU871" s="9">
        <f t="shared" si="1446"/>
        <v>0</v>
      </c>
      <c r="AV871" s="9">
        <f t="shared" si="1447"/>
        <v>0</v>
      </c>
      <c r="AW871" s="9">
        <f t="shared" si="1448"/>
        <v>0</v>
      </c>
      <c r="AX871" s="9">
        <f t="shared" si="1449"/>
        <v>0</v>
      </c>
      <c r="AY871" s="9">
        <f t="shared" si="1450"/>
        <v>0</v>
      </c>
      <c r="AZ871" s="9">
        <f t="shared" si="1451"/>
        <v>0</v>
      </c>
      <c r="BA871" s="9">
        <f t="shared" si="1452"/>
        <v>0</v>
      </c>
      <c r="BB871" s="9">
        <f t="shared" si="1453"/>
        <v>0</v>
      </c>
      <c r="BC871" s="9">
        <f t="shared" si="1454"/>
        <v>0</v>
      </c>
      <c r="BD871" s="9">
        <f t="shared" si="1455"/>
        <v>210.9</v>
      </c>
      <c r="BE871" s="9">
        <f t="shared" si="1456"/>
        <v>0</v>
      </c>
      <c r="BF871" s="9">
        <f t="shared" si="1457"/>
        <v>0</v>
      </c>
      <c r="BG871" s="9">
        <f t="shared" si="1457"/>
        <v>0</v>
      </c>
      <c r="BH871" s="4"/>
      <c r="BI871" s="18"/>
      <c r="BJ871" s="4"/>
      <c r="BK871" s="4"/>
      <c r="BL871" s="4"/>
    </row>
    <row r="872" spans="1:64" x14ac:dyDescent="0.2">
      <c r="A872" s="40">
        <v>1775</v>
      </c>
      <c r="B872" s="36" t="s">
        <v>685</v>
      </c>
      <c r="C872" s="11">
        <v>3304.3</v>
      </c>
      <c r="D872" s="9">
        <v>881.2</v>
      </c>
      <c r="E872" s="9">
        <v>2423.1</v>
      </c>
      <c r="F872" s="9">
        <v>1999.4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0</v>
      </c>
      <c r="Q872" s="9">
        <v>200</v>
      </c>
      <c r="R872" s="9">
        <v>223.7</v>
      </c>
      <c r="S872" s="9">
        <v>0</v>
      </c>
      <c r="T872" s="9">
        <v>0</v>
      </c>
      <c r="U872" s="21">
        <v>0</v>
      </c>
      <c r="V872" s="59">
        <f t="shared" si="1437"/>
        <v>0</v>
      </c>
      <c r="W872" s="9"/>
      <c r="X872" s="9">
        <f t="shared" si="1438"/>
        <v>0</v>
      </c>
      <c r="Y872" s="9"/>
      <c r="Z872" s="9"/>
      <c r="AA872" s="9"/>
      <c r="AB872" s="9">
        <f t="shared" si="1439"/>
        <v>0</v>
      </c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48"/>
      <c r="AO872" s="11">
        <f t="shared" si="1440"/>
        <v>3304.3</v>
      </c>
      <c r="AP872" s="9">
        <f t="shared" si="1441"/>
        <v>881.2</v>
      </c>
      <c r="AQ872" s="9">
        <f t="shared" si="1442"/>
        <v>2423.1</v>
      </c>
      <c r="AR872" s="9">
        <f t="shared" si="1443"/>
        <v>1999.4</v>
      </c>
      <c r="AS872" s="9">
        <f t="shared" si="1444"/>
        <v>0</v>
      </c>
      <c r="AT872" s="9">
        <f t="shared" si="1445"/>
        <v>0</v>
      </c>
      <c r="AU872" s="9">
        <f t="shared" si="1446"/>
        <v>0</v>
      </c>
      <c r="AV872" s="9">
        <f t="shared" si="1447"/>
        <v>0</v>
      </c>
      <c r="AW872" s="9">
        <f t="shared" si="1448"/>
        <v>0</v>
      </c>
      <c r="AX872" s="9">
        <f t="shared" si="1449"/>
        <v>0</v>
      </c>
      <c r="AY872" s="9">
        <f t="shared" si="1450"/>
        <v>0</v>
      </c>
      <c r="AZ872" s="9">
        <f t="shared" si="1451"/>
        <v>0</v>
      </c>
      <c r="BA872" s="9">
        <f t="shared" si="1452"/>
        <v>0</v>
      </c>
      <c r="BB872" s="9">
        <f t="shared" si="1453"/>
        <v>0</v>
      </c>
      <c r="BC872" s="9">
        <f t="shared" si="1454"/>
        <v>200</v>
      </c>
      <c r="BD872" s="9">
        <f t="shared" si="1455"/>
        <v>223.7</v>
      </c>
      <c r="BE872" s="9">
        <f t="shared" si="1456"/>
        <v>0</v>
      </c>
      <c r="BF872" s="9">
        <f t="shared" si="1457"/>
        <v>0</v>
      </c>
      <c r="BG872" s="9">
        <f t="shared" si="1457"/>
        <v>0</v>
      </c>
      <c r="BH872" s="4"/>
      <c r="BI872" s="18"/>
      <c r="BJ872" s="4"/>
      <c r="BK872" s="4"/>
      <c r="BL872" s="4"/>
    </row>
    <row r="873" spans="1:64" x14ac:dyDescent="0.2">
      <c r="A873" s="40">
        <v>1776</v>
      </c>
      <c r="B873" s="36" t="s">
        <v>686</v>
      </c>
      <c r="C873" s="11">
        <v>3175.1</v>
      </c>
      <c r="D873" s="9">
        <v>1103</v>
      </c>
      <c r="E873" s="9">
        <v>2072.1</v>
      </c>
      <c r="F873" s="9">
        <v>1619.9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200</v>
      </c>
      <c r="R873" s="9">
        <v>252.2</v>
      </c>
      <c r="S873" s="9">
        <v>0</v>
      </c>
      <c r="T873" s="9">
        <v>0</v>
      </c>
      <c r="U873" s="21">
        <v>0</v>
      </c>
      <c r="V873" s="59">
        <f t="shared" si="1437"/>
        <v>0</v>
      </c>
      <c r="W873" s="9"/>
      <c r="X873" s="9">
        <f t="shared" si="1438"/>
        <v>0</v>
      </c>
      <c r="Y873" s="9"/>
      <c r="Z873" s="9"/>
      <c r="AA873" s="9"/>
      <c r="AB873" s="9">
        <f t="shared" si="1439"/>
        <v>0</v>
      </c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48"/>
      <c r="AO873" s="11">
        <f t="shared" si="1440"/>
        <v>3175.1</v>
      </c>
      <c r="AP873" s="9">
        <f t="shared" si="1441"/>
        <v>1103</v>
      </c>
      <c r="AQ873" s="9">
        <f t="shared" si="1442"/>
        <v>2072.1</v>
      </c>
      <c r="AR873" s="9">
        <f t="shared" si="1443"/>
        <v>1619.9</v>
      </c>
      <c r="AS873" s="9">
        <f t="shared" si="1444"/>
        <v>0</v>
      </c>
      <c r="AT873" s="9">
        <f t="shared" si="1445"/>
        <v>0</v>
      </c>
      <c r="AU873" s="9">
        <f t="shared" si="1446"/>
        <v>0</v>
      </c>
      <c r="AV873" s="9">
        <f t="shared" si="1447"/>
        <v>0</v>
      </c>
      <c r="AW873" s="9">
        <f t="shared" si="1448"/>
        <v>0</v>
      </c>
      <c r="AX873" s="9">
        <f t="shared" si="1449"/>
        <v>0</v>
      </c>
      <c r="AY873" s="9">
        <f t="shared" si="1450"/>
        <v>0</v>
      </c>
      <c r="AZ873" s="9">
        <f t="shared" si="1451"/>
        <v>0</v>
      </c>
      <c r="BA873" s="9">
        <f t="shared" si="1452"/>
        <v>0</v>
      </c>
      <c r="BB873" s="9">
        <f t="shared" si="1453"/>
        <v>0</v>
      </c>
      <c r="BC873" s="9">
        <f t="shared" si="1454"/>
        <v>200</v>
      </c>
      <c r="BD873" s="9">
        <f t="shared" si="1455"/>
        <v>252.2</v>
      </c>
      <c r="BE873" s="9">
        <f t="shared" si="1456"/>
        <v>0</v>
      </c>
      <c r="BF873" s="9">
        <f t="shared" si="1457"/>
        <v>0</v>
      </c>
      <c r="BG873" s="9">
        <f t="shared" si="1457"/>
        <v>0</v>
      </c>
      <c r="BH873" s="4"/>
      <c r="BI873" s="18"/>
      <c r="BJ873" s="4"/>
      <c r="BK873" s="4"/>
      <c r="BL873" s="4"/>
    </row>
    <row r="874" spans="1:64" ht="10.5" customHeight="1" x14ac:dyDescent="0.2">
      <c r="A874" s="40"/>
      <c r="B874" s="36"/>
      <c r="C874" s="11">
        <v>0</v>
      </c>
      <c r="D874" s="9"/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/>
      <c r="O874" s="9"/>
      <c r="P874" s="9">
        <v>0</v>
      </c>
      <c r="Q874" s="9">
        <v>0</v>
      </c>
      <c r="R874" s="9"/>
      <c r="S874" s="9">
        <v>0</v>
      </c>
      <c r="T874" s="9"/>
      <c r="U874" s="21"/>
      <c r="V874" s="59">
        <v>0</v>
      </c>
      <c r="W874" s="9">
        <v>0</v>
      </c>
      <c r="X874" s="9">
        <v>0</v>
      </c>
      <c r="Y874" s="9">
        <f>AR874-F874</f>
        <v>0</v>
      </c>
      <c r="Z874" s="9"/>
      <c r="AA874" s="9">
        <f>AT874-H874</f>
        <v>0</v>
      </c>
      <c r="AB874" s="9">
        <v>0</v>
      </c>
      <c r="AC874" s="9">
        <f>AV874-J874</f>
        <v>0</v>
      </c>
      <c r="AD874" s="9">
        <f>AW874-K874</f>
        <v>0</v>
      </c>
      <c r="AE874" s="9">
        <f>AX874-L874</f>
        <v>0</v>
      </c>
      <c r="AF874" s="9">
        <f>AY874-M874</f>
        <v>0</v>
      </c>
      <c r="AG874" s="9">
        <f>AZ874-N874</f>
        <v>0</v>
      </c>
      <c r="AH874" s="9">
        <f t="shared" ref="AH874:AH906" si="1458">BA874</f>
        <v>0</v>
      </c>
      <c r="AI874" s="9">
        <v>0</v>
      </c>
      <c r="AJ874" s="9">
        <v>0</v>
      </c>
      <c r="AK874" s="9">
        <f>BD874-R874</f>
        <v>0</v>
      </c>
      <c r="AL874" s="9">
        <v>0</v>
      </c>
      <c r="AM874" s="9">
        <v>0</v>
      </c>
      <c r="AN874" s="48"/>
      <c r="AO874" s="11">
        <v>0</v>
      </c>
      <c r="AP874" s="9"/>
      <c r="AQ874" s="9">
        <v>0</v>
      </c>
      <c r="AR874" s="9">
        <v>0</v>
      </c>
      <c r="AS874" s="9">
        <f>Z874</f>
        <v>0</v>
      </c>
      <c r="AT874" s="9">
        <v>0</v>
      </c>
      <c r="AU874" s="9">
        <v>0</v>
      </c>
      <c r="AV874" s="9">
        <v>0</v>
      </c>
      <c r="AW874" s="9">
        <v>0</v>
      </c>
      <c r="AX874" s="9">
        <v>0</v>
      </c>
      <c r="AY874" s="9">
        <v>0</v>
      </c>
      <c r="AZ874" s="9"/>
      <c r="BA874" s="9"/>
      <c r="BB874" s="9">
        <v>0</v>
      </c>
      <c r="BC874" s="9">
        <v>0</v>
      </c>
      <c r="BD874" s="9"/>
      <c r="BE874" s="9">
        <v>0</v>
      </c>
      <c r="BF874" s="8"/>
      <c r="BG874" s="9"/>
      <c r="BH874" s="4"/>
      <c r="BI874" s="18"/>
      <c r="BJ874" s="4"/>
      <c r="BK874" s="4"/>
      <c r="BL874" s="4"/>
    </row>
    <row r="875" spans="1:64" s="3" customFormat="1" x14ac:dyDescent="0.2">
      <c r="A875" s="41"/>
      <c r="B875" s="35" t="s">
        <v>687</v>
      </c>
      <c r="C875" s="10">
        <v>396793.80000000005</v>
      </c>
      <c r="D875" s="8">
        <v>66962.5</v>
      </c>
      <c r="E875" s="8">
        <v>324298.60000000003</v>
      </c>
      <c r="F875" s="8">
        <v>274312.40000000002</v>
      </c>
      <c r="G875" s="8">
        <v>7128.4</v>
      </c>
      <c r="H875" s="8">
        <v>2962.2</v>
      </c>
      <c r="I875" s="8">
        <v>8059.8</v>
      </c>
      <c r="J875" s="8">
        <v>3154.8</v>
      </c>
      <c r="K875" s="8">
        <v>3168.9</v>
      </c>
      <c r="L875" s="8">
        <v>0</v>
      </c>
      <c r="M875" s="8">
        <v>1229.4000000000001</v>
      </c>
      <c r="N875" s="8">
        <v>34.700000000000003</v>
      </c>
      <c r="O875" s="8">
        <v>472</v>
      </c>
      <c r="P875" s="8">
        <v>0</v>
      </c>
      <c r="Q875" s="8">
        <v>6210</v>
      </c>
      <c r="R875" s="8">
        <v>22889.699999999997</v>
      </c>
      <c r="S875" s="8">
        <v>2736.1</v>
      </c>
      <c r="T875" s="8">
        <v>5532.7</v>
      </c>
      <c r="U875" s="19">
        <v>0</v>
      </c>
      <c r="V875" s="58">
        <f>V876+V877</f>
        <v>319</v>
      </c>
      <c r="W875" s="8">
        <f t="shared" ref="W875:AB875" si="1459">W876+W877</f>
        <v>0</v>
      </c>
      <c r="X875" s="8">
        <f t="shared" si="1459"/>
        <v>319</v>
      </c>
      <c r="Y875" s="8">
        <f t="shared" ref="Y875:AA875" si="1460">Y876+Y877</f>
        <v>0</v>
      </c>
      <c r="Z875" s="8">
        <f t="shared" si="1460"/>
        <v>0</v>
      </c>
      <c r="AA875" s="8">
        <f t="shared" si="1460"/>
        <v>0</v>
      </c>
      <c r="AB875" s="8">
        <f t="shared" si="1459"/>
        <v>0</v>
      </c>
      <c r="AC875" s="8">
        <f t="shared" ref="AC875:AL875" si="1461">AC876+AC877</f>
        <v>0</v>
      </c>
      <c r="AD875" s="8">
        <f t="shared" si="1461"/>
        <v>0</v>
      </c>
      <c r="AE875" s="8">
        <f t="shared" si="1461"/>
        <v>0</v>
      </c>
      <c r="AF875" s="8">
        <f t="shared" si="1461"/>
        <v>0</v>
      </c>
      <c r="AG875" s="8">
        <f t="shared" si="1461"/>
        <v>0</v>
      </c>
      <c r="AH875" s="8">
        <f t="shared" si="1461"/>
        <v>0</v>
      </c>
      <c r="AI875" s="8">
        <f t="shared" si="1461"/>
        <v>0</v>
      </c>
      <c r="AJ875" s="8">
        <f t="shared" si="1461"/>
        <v>0</v>
      </c>
      <c r="AK875" s="8">
        <f t="shared" si="1461"/>
        <v>0</v>
      </c>
      <c r="AL875" s="8">
        <f t="shared" si="1461"/>
        <v>319</v>
      </c>
      <c r="AM875" s="8">
        <f t="shared" ref="AM875:AN875" si="1462">AM876+AM877</f>
        <v>0</v>
      </c>
      <c r="AN875" s="8">
        <f t="shared" si="1462"/>
        <v>0</v>
      </c>
      <c r="AO875" s="10">
        <f>AO876+AO877</f>
        <v>397112.80000000005</v>
      </c>
      <c r="AP875" s="8">
        <f t="shared" ref="AP875" si="1463">AP876+AP877</f>
        <v>66962.5</v>
      </c>
      <c r="AQ875" s="8">
        <f t="shared" ref="AQ875:BE875" si="1464">AQ876+AQ877</f>
        <v>324617.60000000003</v>
      </c>
      <c r="AR875" s="8">
        <f t="shared" si="1464"/>
        <v>274312.40000000002</v>
      </c>
      <c r="AS875" s="8">
        <f t="shared" ref="AS875" si="1465">AS876+AS877</f>
        <v>7128.4</v>
      </c>
      <c r="AT875" s="8">
        <f t="shared" si="1464"/>
        <v>2962.2</v>
      </c>
      <c r="AU875" s="8">
        <f t="shared" si="1464"/>
        <v>8059.8</v>
      </c>
      <c r="AV875" s="8">
        <f t="shared" si="1464"/>
        <v>3154.8</v>
      </c>
      <c r="AW875" s="8">
        <f t="shared" si="1464"/>
        <v>3168.9</v>
      </c>
      <c r="AX875" s="8">
        <f t="shared" si="1464"/>
        <v>0</v>
      </c>
      <c r="AY875" s="8">
        <f t="shared" si="1464"/>
        <v>1229.4000000000001</v>
      </c>
      <c r="AZ875" s="8">
        <f t="shared" ref="AZ875:BA875" si="1466">AZ876+AZ877</f>
        <v>34.700000000000003</v>
      </c>
      <c r="BA875" s="8">
        <f t="shared" si="1466"/>
        <v>472</v>
      </c>
      <c r="BB875" s="8">
        <f t="shared" si="1464"/>
        <v>0</v>
      </c>
      <c r="BC875" s="8">
        <f t="shared" ref="BC875:BD875" si="1467">BC876+BC877</f>
        <v>6210</v>
      </c>
      <c r="BD875" s="8">
        <f t="shared" si="1467"/>
        <v>22889.699999999997</v>
      </c>
      <c r="BE875" s="8">
        <f t="shared" si="1464"/>
        <v>3055.1</v>
      </c>
      <c r="BF875" s="8">
        <f t="shared" ref="BF875:BG875" si="1468">BF876+BF877</f>
        <v>5532.7</v>
      </c>
      <c r="BG875" s="8">
        <f t="shared" si="1468"/>
        <v>0</v>
      </c>
      <c r="BH875" s="7"/>
      <c r="BI875" s="18"/>
      <c r="BJ875" s="7"/>
      <c r="BK875" s="4"/>
      <c r="BL875" s="4"/>
    </row>
    <row r="876" spans="1:64" s="3" customFormat="1" x14ac:dyDescent="0.2">
      <c r="A876" s="41"/>
      <c r="B876" s="35" t="s">
        <v>830</v>
      </c>
      <c r="C876" s="10">
        <v>251078.60000000003</v>
      </c>
      <c r="D876" s="8">
        <v>37949.599999999999</v>
      </c>
      <c r="E876" s="8">
        <v>208909.50000000003</v>
      </c>
      <c r="F876" s="8">
        <v>175672.5</v>
      </c>
      <c r="G876" s="8">
        <v>7128.4</v>
      </c>
      <c r="H876" s="8">
        <v>2962.2</v>
      </c>
      <c r="I876" s="8">
        <v>8025.1</v>
      </c>
      <c r="J876" s="8">
        <v>3154.8</v>
      </c>
      <c r="K876" s="8">
        <v>3168.9</v>
      </c>
      <c r="L876" s="8">
        <v>0</v>
      </c>
      <c r="M876" s="8">
        <v>1229.4000000000001</v>
      </c>
      <c r="N876" s="8">
        <v>0</v>
      </c>
      <c r="O876" s="8">
        <v>472</v>
      </c>
      <c r="P876" s="8">
        <v>0</v>
      </c>
      <c r="Q876" s="8">
        <v>0</v>
      </c>
      <c r="R876" s="8">
        <v>12385.2</v>
      </c>
      <c r="S876" s="8">
        <v>2736.1</v>
      </c>
      <c r="T876" s="8">
        <v>4219.5</v>
      </c>
      <c r="U876" s="19">
        <v>0</v>
      </c>
      <c r="V876" s="58">
        <f>V878</f>
        <v>319</v>
      </c>
      <c r="W876" s="8">
        <f t="shared" ref="W876:AB876" si="1469">W878</f>
        <v>0</v>
      </c>
      <c r="X876" s="8">
        <f t="shared" si="1469"/>
        <v>319</v>
      </c>
      <c r="Y876" s="8">
        <f t="shared" ref="Y876:AA876" si="1470">Y878</f>
        <v>0</v>
      </c>
      <c r="Z876" s="8">
        <f t="shared" si="1470"/>
        <v>0</v>
      </c>
      <c r="AA876" s="8">
        <f t="shared" si="1470"/>
        <v>0</v>
      </c>
      <c r="AB876" s="8">
        <f t="shared" si="1469"/>
        <v>0</v>
      </c>
      <c r="AC876" s="8">
        <f t="shared" ref="AC876:AL876" si="1471">AC878</f>
        <v>0</v>
      </c>
      <c r="AD876" s="8">
        <f t="shared" si="1471"/>
        <v>0</v>
      </c>
      <c r="AE876" s="8">
        <f t="shared" si="1471"/>
        <v>0</v>
      </c>
      <c r="AF876" s="8">
        <f t="shared" si="1471"/>
        <v>0</v>
      </c>
      <c r="AG876" s="8">
        <f t="shared" si="1471"/>
        <v>0</v>
      </c>
      <c r="AH876" s="8">
        <f t="shared" si="1471"/>
        <v>0</v>
      </c>
      <c r="AI876" s="8">
        <f t="shared" si="1471"/>
        <v>0</v>
      </c>
      <c r="AJ876" s="8">
        <f t="shared" si="1471"/>
        <v>0</v>
      </c>
      <c r="AK876" s="8">
        <f t="shared" si="1471"/>
        <v>0</v>
      </c>
      <c r="AL876" s="8">
        <f t="shared" si="1471"/>
        <v>319</v>
      </c>
      <c r="AM876" s="8">
        <f t="shared" ref="AM876:AN876" si="1472">AM878</f>
        <v>0</v>
      </c>
      <c r="AN876" s="8">
        <f t="shared" si="1472"/>
        <v>0</v>
      </c>
      <c r="AO876" s="10">
        <f>AO878</f>
        <v>251397.60000000003</v>
      </c>
      <c r="AP876" s="8">
        <f t="shared" ref="AP876" si="1473">AP878</f>
        <v>37949.599999999999</v>
      </c>
      <c r="AQ876" s="8">
        <f t="shared" ref="AQ876:BE876" si="1474">AQ878</f>
        <v>209228.50000000003</v>
      </c>
      <c r="AR876" s="8">
        <f t="shared" si="1474"/>
        <v>175672.5</v>
      </c>
      <c r="AS876" s="8">
        <f t="shared" ref="AS876" si="1475">AS878</f>
        <v>7128.4</v>
      </c>
      <c r="AT876" s="8">
        <f t="shared" si="1474"/>
        <v>2962.2</v>
      </c>
      <c r="AU876" s="8">
        <f t="shared" si="1474"/>
        <v>8025.1</v>
      </c>
      <c r="AV876" s="8">
        <f t="shared" si="1474"/>
        <v>3154.8</v>
      </c>
      <c r="AW876" s="8">
        <f t="shared" si="1474"/>
        <v>3168.9</v>
      </c>
      <c r="AX876" s="8">
        <f t="shared" si="1474"/>
        <v>0</v>
      </c>
      <c r="AY876" s="8">
        <f t="shared" si="1474"/>
        <v>1229.4000000000001</v>
      </c>
      <c r="AZ876" s="8">
        <f t="shared" ref="AZ876:BA876" si="1476">AZ878</f>
        <v>0</v>
      </c>
      <c r="BA876" s="8">
        <f t="shared" si="1476"/>
        <v>472</v>
      </c>
      <c r="BB876" s="8">
        <f t="shared" si="1474"/>
        <v>0</v>
      </c>
      <c r="BC876" s="8">
        <f t="shared" ref="BC876:BD876" si="1477">BC878</f>
        <v>0</v>
      </c>
      <c r="BD876" s="8">
        <f t="shared" si="1477"/>
        <v>12385.2</v>
      </c>
      <c r="BE876" s="8">
        <f t="shared" si="1474"/>
        <v>3055.1</v>
      </c>
      <c r="BF876" s="8">
        <f t="shared" ref="BF876:BG876" si="1478">BF878</f>
        <v>4219.5</v>
      </c>
      <c r="BG876" s="8">
        <f t="shared" si="1478"/>
        <v>0</v>
      </c>
      <c r="BH876" s="7"/>
      <c r="BI876" s="18"/>
      <c r="BJ876" s="7"/>
      <c r="BK876" s="4"/>
      <c r="BL876" s="4"/>
    </row>
    <row r="877" spans="1:64" s="3" customFormat="1" x14ac:dyDescent="0.2">
      <c r="A877" s="41"/>
      <c r="B877" s="35" t="s">
        <v>831</v>
      </c>
      <c r="C877" s="10">
        <v>145715.19999999998</v>
      </c>
      <c r="D877" s="8">
        <v>29012.899999999994</v>
      </c>
      <c r="E877" s="8">
        <v>115389.1</v>
      </c>
      <c r="F877" s="8">
        <v>98639.9</v>
      </c>
      <c r="G877" s="8">
        <v>0</v>
      </c>
      <c r="H877" s="8">
        <v>0</v>
      </c>
      <c r="I877" s="8">
        <v>34.700000000000003</v>
      </c>
      <c r="J877" s="8">
        <v>0</v>
      </c>
      <c r="K877" s="8">
        <v>0</v>
      </c>
      <c r="L877" s="8">
        <v>0</v>
      </c>
      <c r="M877" s="8">
        <v>0</v>
      </c>
      <c r="N877" s="8">
        <v>34.700000000000003</v>
      </c>
      <c r="O877" s="8">
        <v>0</v>
      </c>
      <c r="P877" s="8">
        <v>0</v>
      </c>
      <c r="Q877" s="8">
        <v>6210</v>
      </c>
      <c r="R877" s="8">
        <v>10504.499999999998</v>
      </c>
      <c r="S877" s="8">
        <v>0</v>
      </c>
      <c r="T877" s="8">
        <v>1313.1999999999998</v>
      </c>
      <c r="U877" s="19">
        <v>0</v>
      </c>
      <c r="V877" s="58">
        <f>SUM(V879:V905)</f>
        <v>0</v>
      </c>
      <c r="W877" s="8">
        <f t="shared" ref="W877:AB877" si="1479">SUM(W879:W905)</f>
        <v>0</v>
      </c>
      <c r="X877" s="8">
        <f t="shared" si="1479"/>
        <v>0</v>
      </c>
      <c r="Y877" s="8">
        <f t="shared" ref="Y877:AA877" si="1480">SUM(Y879:Y905)</f>
        <v>0</v>
      </c>
      <c r="Z877" s="8">
        <f t="shared" si="1480"/>
        <v>0</v>
      </c>
      <c r="AA877" s="8">
        <f t="shared" si="1480"/>
        <v>0</v>
      </c>
      <c r="AB877" s="8">
        <f t="shared" si="1479"/>
        <v>0</v>
      </c>
      <c r="AC877" s="8">
        <f t="shared" ref="AC877:AL877" si="1481">SUM(AC879:AC905)</f>
        <v>0</v>
      </c>
      <c r="AD877" s="8">
        <f t="shared" si="1481"/>
        <v>0</v>
      </c>
      <c r="AE877" s="8">
        <f t="shared" si="1481"/>
        <v>0</v>
      </c>
      <c r="AF877" s="8">
        <f t="shared" si="1481"/>
        <v>0</v>
      </c>
      <c r="AG877" s="8">
        <f t="shared" si="1481"/>
        <v>0</v>
      </c>
      <c r="AH877" s="8">
        <f t="shared" si="1481"/>
        <v>0</v>
      </c>
      <c r="AI877" s="8">
        <f t="shared" si="1481"/>
        <v>0</v>
      </c>
      <c r="AJ877" s="8">
        <f t="shared" si="1481"/>
        <v>0</v>
      </c>
      <c r="AK877" s="8">
        <f t="shared" si="1481"/>
        <v>0</v>
      </c>
      <c r="AL877" s="8">
        <f t="shared" si="1481"/>
        <v>0</v>
      </c>
      <c r="AM877" s="8">
        <f t="shared" ref="AM877:AN877" si="1482">SUM(AM879:AM905)</f>
        <v>0</v>
      </c>
      <c r="AN877" s="8">
        <f t="shared" si="1482"/>
        <v>0</v>
      </c>
      <c r="AO877" s="10">
        <f>SUM(AO879:AO905)</f>
        <v>145715.19999999998</v>
      </c>
      <c r="AP877" s="8">
        <f t="shared" ref="AP877" si="1483">SUM(AP879:AP905)</f>
        <v>29012.899999999994</v>
      </c>
      <c r="AQ877" s="8">
        <f t="shared" ref="AQ877:BE877" si="1484">SUM(AQ879:AQ905)</f>
        <v>115389.1</v>
      </c>
      <c r="AR877" s="8">
        <f t="shared" si="1484"/>
        <v>98639.9</v>
      </c>
      <c r="AS877" s="8">
        <f t="shared" ref="AS877" si="1485">SUM(AS879:AS905)</f>
        <v>0</v>
      </c>
      <c r="AT877" s="8">
        <f t="shared" si="1484"/>
        <v>0</v>
      </c>
      <c r="AU877" s="8">
        <f t="shared" si="1484"/>
        <v>34.700000000000003</v>
      </c>
      <c r="AV877" s="8">
        <f t="shared" si="1484"/>
        <v>0</v>
      </c>
      <c r="AW877" s="8">
        <f t="shared" si="1484"/>
        <v>0</v>
      </c>
      <c r="AX877" s="8">
        <f t="shared" si="1484"/>
        <v>0</v>
      </c>
      <c r="AY877" s="8">
        <f t="shared" si="1484"/>
        <v>0</v>
      </c>
      <c r="AZ877" s="8">
        <f t="shared" ref="AZ877:BA877" si="1486">SUM(AZ879:AZ905)</f>
        <v>34.700000000000003</v>
      </c>
      <c r="BA877" s="8">
        <f t="shared" si="1486"/>
        <v>0</v>
      </c>
      <c r="BB877" s="8">
        <f t="shared" si="1484"/>
        <v>0</v>
      </c>
      <c r="BC877" s="8">
        <f t="shared" ref="BC877:BD877" si="1487">SUM(BC879:BC905)</f>
        <v>6210</v>
      </c>
      <c r="BD877" s="8">
        <f t="shared" si="1487"/>
        <v>10504.499999999998</v>
      </c>
      <c r="BE877" s="8">
        <f t="shared" si="1484"/>
        <v>0</v>
      </c>
      <c r="BF877" s="8">
        <f t="shared" ref="BF877:BG877" si="1488">SUM(BF879:BF905)</f>
        <v>1313.1999999999998</v>
      </c>
      <c r="BG877" s="8">
        <f t="shared" si="1488"/>
        <v>0</v>
      </c>
      <c r="BH877" s="7"/>
      <c r="BI877" s="18"/>
      <c r="BJ877" s="7"/>
      <c r="BK877" s="4"/>
      <c r="BL877" s="4"/>
    </row>
    <row r="878" spans="1:64" ht="10.9" customHeight="1" x14ac:dyDescent="0.2">
      <c r="A878" s="40">
        <v>1777</v>
      </c>
      <c r="B878" s="36" t="s">
        <v>20</v>
      </c>
      <c r="C878" s="11">
        <v>251078.60000000003</v>
      </c>
      <c r="D878" s="9">
        <v>37949.599999999999</v>
      </c>
      <c r="E878" s="9">
        <v>208909.50000000003</v>
      </c>
      <c r="F878" s="9">
        <v>175672.5</v>
      </c>
      <c r="G878" s="9">
        <v>7128.4</v>
      </c>
      <c r="H878" s="9">
        <v>2962.2</v>
      </c>
      <c r="I878" s="9">
        <v>8025.1</v>
      </c>
      <c r="J878" s="9">
        <v>3154.8</v>
      </c>
      <c r="K878" s="9">
        <v>3168.9</v>
      </c>
      <c r="L878" s="9">
        <v>0</v>
      </c>
      <c r="M878" s="9">
        <v>1229.4000000000001</v>
      </c>
      <c r="N878" s="9">
        <v>0</v>
      </c>
      <c r="O878" s="9">
        <v>472</v>
      </c>
      <c r="P878" s="9">
        <v>0</v>
      </c>
      <c r="Q878" s="9">
        <v>0</v>
      </c>
      <c r="R878" s="9">
        <v>12385.2</v>
      </c>
      <c r="S878" s="9">
        <v>2736.1</v>
      </c>
      <c r="T878" s="9">
        <v>4219.5</v>
      </c>
      <c r="U878" s="21">
        <v>0</v>
      </c>
      <c r="V878" s="59">
        <f t="shared" ref="V878:V905" si="1489">W878+X878+AM878+AN878</f>
        <v>319</v>
      </c>
      <c r="W878" s="9"/>
      <c r="X878" s="9">
        <f t="shared" ref="X878:X905" si="1490">Y878+Z878+AA878+AB878+AI878+AJ878+AK878+AL878</f>
        <v>319</v>
      </c>
      <c r="Y878" s="9"/>
      <c r="Z878" s="9"/>
      <c r="AA878" s="9"/>
      <c r="AB878" s="9">
        <f t="shared" ref="AB878:AB905" si="1491">SUM(AC878:AH878)</f>
        <v>0</v>
      </c>
      <c r="AC878" s="9"/>
      <c r="AD878" s="9"/>
      <c r="AE878" s="9"/>
      <c r="AF878" s="9"/>
      <c r="AG878" s="9"/>
      <c r="AH878" s="9"/>
      <c r="AI878" s="9"/>
      <c r="AJ878" s="9"/>
      <c r="AK878" s="9"/>
      <c r="AL878" s="9">
        <v>319</v>
      </c>
      <c r="AM878" s="9"/>
      <c r="AN878" s="48"/>
      <c r="AO878" s="11">
        <f t="shared" ref="AO878:AO905" si="1492">AP878+AQ878+BF878+BG878</f>
        <v>251397.60000000003</v>
      </c>
      <c r="AP878" s="9">
        <f t="shared" ref="AP878:AP905" si="1493">D878+W878</f>
        <v>37949.599999999999</v>
      </c>
      <c r="AQ878" s="9">
        <f t="shared" ref="AQ878:AQ905" si="1494">AR878+AS878+AT878+AU878+BB878+BC878+BD878+BE878</f>
        <v>209228.50000000003</v>
      </c>
      <c r="AR878" s="9">
        <f t="shared" ref="AR878:AR905" si="1495">F878+Y878</f>
        <v>175672.5</v>
      </c>
      <c r="AS878" s="9">
        <f t="shared" ref="AS878:AS905" si="1496">G878+Z878</f>
        <v>7128.4</v>
      </c>
      <c r="AT878" s="9">
        <f t="shared" ref="AT878:AT905" si="1497">H878+AA878</f>
        <v>2962.2</v>
      </c>
      <c r="AU878" s="9">
        <f t="shared" ref="AU878:AU905" si="1498">SUM(AV878:BA878)</f>
        <v>8025.1</v>
      </c>
      <c r="AV878" s="9">
        <f t="shared" ref="AV878:AV905" si="1499">J878+AC878</f>
        <v>3154.8</v>
      </c>
      <c r="AW878" s="9">
        <f t="shared" ref="AW878:AW905" si="1500">K878+AD878</f>
        <v>3168.9</v>
      </c>
      <c r="AX878" s="9">
        <f t="shared" ref="AX878:AX905" si="1501">L878+AE878</f>
        <v>0</v>
      </c>
      <c r="AY878" s="9">
        <f t="shared" ref="AY878:AY905" si="1502">M878+AF878</f>
        <v>1229.4000000000001</v>
      </c>
      <c r="AZ878" s="9">
        <f t="shared" ref="AZ878:AZ905" si="1503">N878+AG878</f>
        <v>0</v>
      </c>
      <c r="BA878" s="9">
        <f t="shared" ref="BA878:BA905" si="1504">O878+AH878</f>
        <v>472</v>
      </c>
      <c r="BB878" s="9">
        <f t="shared" ref="BB878:BB905" si="1505">P878+AI878</f>
        <v>0</v>
      </c>
      <c r="BC878" s="9">
        <f t="shared" ref="BC878:BC905" si="1506">Q878+AJ878</f>
        <v>0</v>
      </c>
      <c r="BD878" s="9">
        <f t="shared" ref="BD878:BD905" si="1507">R878+AK878</f>
        <v>12385.2</v>
      </c>
      <c r="BE878" s="9">
        <f t="shared" ref="BE878:BE905" si="1508">S878+AL878</f>
        <v>3055.1</v>
      </c>
      <c r="BF878" s="9">
        <f t="shared" ref="BF878:BG905" si="1509">T878+AM878</f>
        <v>4219.5</v>
      </c>
      <c r="BG878" s="9">
        <f t="shared" si="1509"/>
        <v>0</v>
      </c>
      <c r="BH878" s="4"/>
      <c r="BI878" s="18"/>
      <c r="BJ878" s="4"/>
      <c r="BK878" s="4"/>
      <c r="BL878" s="4"/>
    </row>
    <row r="879" spans="1:64" x14ac:dyDescent="0.2">
      <c r="A879" s="40">
        <v>1791</v>
      </c>
      <c r="B879" s="36" t="s">
        <v>688</v>
      </c>
      <c r="C879" s="11">
        <v>2045.6999999999998</v>
      </c>
      <c r="D879" s="9">
        <v>812.1</v>
      </c>
      <c r="E879" s="9">
        <v>1171</v>
      </c>
      <c r="F879" s="9">
        <v>947.4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0</v>
      </c>
      <c r="Q879" s="9">
        <v>0</v>
      </c>
      <c r="R879" s="9">
        <v>223.6</v>
      </c>
      <c r="S879" s="9">
        <v>0</v>
      </c>
      <c r="T879" s="9">
        <v>62.6</v>
      </c>
      <c r="U879" s="21">
        <v>0</v>
      </c>
      <c r="V879" s="59">
        <f t="shared" si="1489"/>
        <v>0</v>
      </c>
      <c r="W879" s="9"/>
      <c r="X879" s="9">
        <f t="shared" si="1490"/>
        <v>0</v>
      </c>
      <c r="Y879" s="9"/>
      <c r="Z879" s="9"/>
      <c r="AA879" s="9"/>
      <c r="AB879" s="9">
        <f t="shared" si="1491"/>
        <v>0</v>
      </c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48"/>
      <c r="AO879" s="11">
        <f t="shared" si="1492"/>
        <v>2045.6999999999998</v>
      </c>
      <c r="AP879" s="9">
        <f t="shared" si="1493"/>
        <v>812.1</v>
      </c>
      <c r="AQ879" s="9">
        <f t="shared" si="1494"/>
        <v>1171</v>
      </c>
      <c r="AR879" s="9">
        <f t="shared" si="1495"/>
        <v>947.4</v>
      </c>
      <c r="AS879" s="9">
        <f t="shared" si="1496"/>
        <v>0</v>
      </c>
      <c r="AT879" s="9">
        <f t="shared" si="1497"/>
        <v>0</v>
      </c>
      <c r="AU879" s="9">
        <f t="shared" si="1498"/>
        <v>0</v>
      </c>
      <c r="AV879" s="9">
        <f t="shared" si="1499"/>
        <v>0</v>
      </c>
      <c r="AW879" s="9">
        <f t="shared" si="1500"/>
        <v>0</v>
      </c>
      <c r="AX879" s="9">
        <f t="shared" si="1501"/>
        <v>0</v>
      </c>
      <c r="AY879" s="9">
        <f t="shared" si="1502"/>
        <v>0</v>
      </c>
      <c r="AZ879" s="9">
        <f t="shared" si="1503"/>
        <v>0</v>
      </c>
      <c r="BA879" s="9">
        <f t="shared" si="1504"/>
        <v>0</v>
      </c>
      <c r="BB879" s="9">
        <f t="shared" si="1505"/>
        <v>0</v>
      </c>
      <c r="BC879" s="9">
        <f t="shared" si="1506"/>
        <v>0</v>
      </c>
      <c r="BD879" s="9">
        <f t="shared" si="1507"/>
        <v>223.6</v>
      </c>
      <c r="BE879" s="9">
        <f t="shared" si="1508"/>
        <v>0</v>
      </c>
      <c r="BF879" s="9">
        <f t="shared" si="1509"/>
        <v>62.6</v>
      </c>
      <c r="BG879" s="9">
        <f t="shared" si="1509"/>
        <v>0</v>
      </c>
      <c r="BH879" s="4"/>
      <c r="BI879" s="4"/>
      <c r="BJ879" s="4"/>
      <c r="BK879" s="4"/>
      <c r="BL879" s="4"/>
    </row>
    <row r="880" spans="1:64" x14ac:dyDescent="0.2">
      <c r="A880" s="40">
        <v>1778</v>
      </c>
      <c r="B880" s="36" t="s">
        <v>689</v>
      </c>
      <c r="C880" s="11">
        <v>5242</v>
      </c>
      <c r="D880" s="9">
        <v>1114.4000000000001</v>
      </c>
      <c r="E880" s="9">
        <v>3984.2000000000003</v>
      </c>
      <c r="F880" s="9">
        <v>3471.8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230</v>
      </c>
      <c r="R880" s="9">
        <v>282.39999999999998</v>
      </c>
      <c r="S880" s="9">
        <v>0</v>
      </c>
      <c r="T880" s="9">
        <v>143.4</v>
      </c>
      <c r="U880" s="21">
        <v>0</v>
      </c>
      <c r="V880" s="59">
        <f t="shared" si="1489"/>
        <v>0</v>
      </c>
      <c r="W880" s="9"/>
      <c r="X880" s="9">
        <f t="shared" si="1490"/>
        <v>0</v>
      </c>
      <c r="Y880" s="9"/>
      <c r="Z880" s="9"/>
      <c r="AA880" s="9"/>
      <c r="AB880" s="9">
        <f t="shared" si="1491"/>
        <v>0</v>
      </c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48"/>
      <c r="AO880" s="11">
        <f t="shared" si="1492"/>
        <v>5242</v>
      </c>
      <c r="AP880" s="9">
        <f t="shared" si="1493"/>
        <v>1114.4000000000001</v>
      </c>
      <c r="AQ880" s="9">
        <f t="shared" si="1494"/>
        <v>3984.2000000000003</v>
      </c>
      <c r="AR880" s="9">
        <f t="shared" si="1495"/>
        <v>3471.8</v>
      </c>
      <c r="AS880" s="9">
        <f t="shared" si="1496"/>
        <v>0</v>
      </c>
      <c r="AT880" s="9">
        <f t="shared" si="1497"/>
        <v>0</v>
      </c>
      <c r="AU880" s="9">
        <f t="shared" si="1498"/>
        <v>0</v>
      </c>
      <c r="AV880" s="9">
        <f t="shared" si="1499"/>
        <v>0</v>
      </c>
      <c r="AW880" s="9">
        <f t="shared" si="1500"/>
        <v>0</v>
      </c>
      <c r="AX880" s="9">
        <f t="shared" si="1501"/>
        <v>0</v>
      </c>
      <c r="AY880" s="9">
        <f t="shared" si="1502"/>
        <v>0</v>
      </c>
      <c r="AZ880" s="9">
        <f t="shared" si="1503"/>
        <v>0</v>
      </c>
      <c r="BA880" s="9">
        <f t="shared" si="1504"/>
        <v>0</v>
      </c>
      <c r="BB880" s="9">
        <f t="shared" si="1505"/>
        <v>0</v>
      </c>
      <c r="BC880" s="9">
        <f t="shared" si="1506"/>
        <v>230</v>
      </c>
      <c r="BD880" s="9">
        <f t="shared" si="1507"/>
        <v>282.39999999999998</v>
      </c>
      <c r="BE880" s="9">
        <f t="shared" si="1508"/>
        <v>0</v>
      </c>
      <c r="BF880" s="9">
        <f t="shared" si="1509"/>
        <v>143.4</v>
      </c>
      <c r="BG880" s="9">
        <f t="shared" si="1509"/>
        <v>0</v>
      </c>
      <c r="BH880" s="4"/>
      <c r="BI880" s="4"/>
      <c r="BJ880" s="4"/>
      <c r="BK880" s="4"/>
      <c r="BL880" s="4"/>
    </row>
    <row r="881" spans="1:64" x14ac:dyDescent="0.2">
      <c r="A881" s="40">
        <v>1779</v>
      </c>
      <c r="B881" s="36" t="s">
        <v>690</v>
      </c>
      <c r="C881" s="11">
        <v>2189.1000000000004</v>
      </c>
      <c r="D881" s="9">
        <v>1038.2</v>
      </c>
      <c r="E881" s="9">
        <v>1150.9000000000001</v>
      </c>
      <c r="F881" s="9">
        <v>1031.9000000000001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0</v>
      </c>
      <c r="R881" s="9">
        <v>119</v>
      </c>
      <c r="S881" s="9">
        <v>0</v>
      </c>
      <c r="T881" s="9">
        <v>0</v>
      </c>
      <c r="U881" s="21">
        <v>0</v>
      </c>
      <c r="V881" s="59">
        <f t="shared" si="1489"/>
        <v>0</v>
      </c>
      <c r="W881" s="9"/>
      <c r="X881" s="9">
        <f t="shared" si="1490"/>
        <v>0</v>
      </c>
      <c r="Y881" s="9"/>
      <c r="Z881" s="9"/>
      <c r="AA881" s="9"/>
      <c r="AB881" s="9">
        <f t="shared" si="1491"/>
        <v>0</v>
      </c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48"/>
      <c r="AO881" s="11">
        <f t="shared" si="1492"/>
        <v>2189.1000000000004</v>
      </c>
      <c r="AP881" s="9">
        <f t="shared" si="1493"/>
        <v>1038.2</v>
      </c>
      <c r="AQ881" s="9">
        <f t="shared" si="1494"/>
        <v>1150.9000000000001</v>
      </c>
      <c r="AR881" s="9">
        <f t="shared" si="1495"/>
        <v>1031.9000000000001</v>
      </c>
      <c r="AS881" s="9">
        <f t="shared" si="1496"/>
        <v>0</v>
      </c>
      <c r="AT881" s="9">
        <f t="shared" si="1497"/>
        <v>0</v>
      </c>
      <c r="AU881" s="9">
        <f t="shared" si="1498"/>
        <v>0</v>
      </c>
      <c r="AV881" s="9">
        <f t="shared" si="1499"/>
        <v>0</v>
      </c>
      <c r="AW881" s="9">
        <f t="shared" si="1500"/>
        <v>0</v>
      </c>
      <c r="AX881" s="9">
        <f t="shared" si="1501"/>
        <v>0</v>
      </c>
      <c r="AY881" s="9">
        <f t="shared" si="1502"/>
        <v>0</v>
      </c>
      <c r="AZ881" s="9">
        <f t="shared" si="1503"/>
        <v>0</v>
      </c>
      <c r="BA881" s="9">
        <f t="shared" si="1504"/>
        <v>0</v>
      </c>
      <c r="BB881" s="9">
        <f t="shared" si="1505"/>
        <v>0</v>
      </c>
      <c r="BC881" s="9">
        <f t="shared" si="1506"/>
        <v>0</v>
      </c>
      <c r="BD881" s="9">
        <f t="shared" si="1507"/>
        <v>119</v>
      </c>
      <c r="BE881" s="9">
        <f t="shared" si="1508"/>
        <v>0</v>
      </c>
      <c r="BF881" s="9">
        <f t="shared" si="1509"/>
        <v>0</v>
      </c>
      <c r="BG881" s="9">
        <f t="shared" si="1509"/>
        <v>0</v>
      </c>
      <c r="BH881" s="4"/>
      <c r="BI881" s="4"/>
      <c r="BJ881" s="4"/>
      <c r="BK881" s="4"/>
      <c r="BL881" s="4"/>
    </row>
    <row r="882" spans="1:64" x14ac:dyDescent="0.2">
      <c r="A882" s="40">
        <v>1780</v>
      </c>
      <c r="B882" s="36" t="s">
        <v>691</v>
      </c>
      <c r="C882" s="11">
        <v>4128</v>
      </c>
      <c r="D882" s="9">
        <v>1199.4000000000001</v>
      </c>
      <c r="E882" s="9">
        <v>2805.1</v>
      </c>
      <c r="F882" s="9">
        <v>2297.1999999999998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230</v>
      </c>
      <c r="R882" s="9">
        <v>277.89999999999998</v>
      </c>
      <c r="S882" s="9">
        <v>0</v>
      </c>
      <c r="T882" s="9">
        <v>123.5</v>
      </c>
      <c r="U882" s="21">
        <v>0</v>
      </c>
      <c r="V882" s="59">
        <f t="shared" si="1489"/>
        <v>0</v>
      </c>
      <c r="W882" s="9"/>
      <c r="X882" s="9">
        <f t="shared" si="1490"/>
        <v>0</v>
      </c>
      <c r="Y882" s="9"/>
      <c r="Z882" s="9"/>
      <c r="AA882" s="9"/>
      <c r="AB882" s="9">
        <f t="shared" si="1491"/>
        <v>0</v>
      </c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48"/>
      <c r="AO882" s="11">
        <f t="shared" si="1492"/>
        <v>4128</v>
      </c>
      <c r="AP882" s="9">
        <f t="shared" si="1493"/>
        <v>1199.4000000000001</v>
      </c>
      <c r="AQ882" s="9">
        <f t="shared" si="1494"/>
        <v>2805.1</v>
      </c>
      <c r="AR882" s="9">
        <f t="shared" si="1495"/>
        <v>2297.1999999999998</v>
      </c>
      <c r="AS882" s="9">
        <f t="shared" si="1496"/>
        <v>0</v>
      </c>
      <c r="AT882" s="9">
        <f t="shared" si="1497"/>
        <v>0</v>
      </c>
      <c r="AU882" s="9">
        <f t="shared" si="1498"/>
        <v>0</v>
      </c>
      <c r="AV882" s="9">
        <f t="shared" si="1499"/>
        <v>0</v>
      </c>
      <c r="AW882" s="9">
        <f t="shared" si="1500"/>
        <v>0</v>
      </c>
      <c r="AX882" s="9">
        <f t="shared" si="1501"/>
        <v>0</v>
      </c>
      <c r="AY882" s="9">
        <f t="shared" si="1502"/>
        <v>0</v>
      </c>
      <c r="AZ882" s="9">
        <f t="shared" si="1503"/>
        <v>0</v>
      </c>
      <c r="BA882" s="9">
        <f t="shared" si="1504"/>
        <v>0</v>
      </c>
      <c r="BB882" s="9">
        <f t="shared" si="1505"/>
        <v>0</v>
      </c>
      <c r="BC882" s="9">
        <f t="shared" si="1506"/>
        <v>230</v>
      </c>
      <c r="BD882" s="9">
        <f t="shared" si="1507"/>
        <v>277.89999999999998</v>
      </c>
      <c r="BE882" s="9">
        <f t="shared" si="1508"/>
        <v>0</v>
      </c>
      <c r="BF882" s="9">
        <f t="shared" si="1509"/>
        <v>123.5</v>
      </c>
      <c r="BG882" s="9">
        <f t="shared" si="1509"/>
        <v>0</v>
      </c>
      <c r="BH882" s="4"/>
      <c r="BI882" s="4"/>
      <c r="BJ882" s="4"/>
      <c r="BK882" s="4"/>
      <c r="BL882" s="4"/>
    </row>
    <row r="883" spans="1:64" x14ac:dyDescent="0.2">
      <c r="A883" s="40">
        <v>1781</v>
      </c>
      <c r="B883" s="36" t="s">
        <v>692</v>
      </c>
      <c r="C883" s="11">
        <v>10070.000000000002</v>
      </c>
      <c r="D883" s="9">
        <v>928.4</v>
      </c>
      <c r="E883" s="9">
        <v>9141.6000000000022</v>
      </c>
      <c r="F883" s="9">
        <v>8352.4000000000015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0</v>
      </c>
      <c r="R883" s="9">
        <v>789.2</v>
      </c>
      <c r="S883" s="9">
        <v>0</v>
      </c>
      <c r="T883" s="9">
        <v>0</v>
      </c>
      <c r="U883" s="21">
        <v>0</v>
      </c>
      <c r="V883" s="59">
        <f t="shared" si="1489"/>
        <v>0</v>
      </c>
      <c r="W883" s="9"/>
      <c r="X883" s="9">
        <f t="shared" si="1490"/>
        <v>0</v>
      </c>
      <c r="Y883" s="9"/>
      <c r="Z883" s="9"/>
      <c r="AA883" s="9"/>
      <c r="AB883" s="9">
        <f t="shared" si="1491"/>
        <v>0</v>
      </c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48"/>
      <c r="AO883" s="11">
        <f t="shared" si="1492"/>
        <v>10070.000000000002</v>
      </c>
      <c r="AP883" s="9">
        <f t="shared" si="1493"/>
        <v>928.4</v>
      </c>
      <c r="AQ883" s="9">
        <f t="shared" si="1494"/>
        <v>9141.6000000000022</v>
      </c>
      <c r="AR883" s="9">
        <f t="shared" si="1495"/>
        <v>8352.4000000000015</v>
      </c>
      <c r="AS883" s="9">
        <f t="shared" si="1496"/>
        <v>0</v>
      </c>
      <c r="AT883" s="9">
        <f t="shared" si="1497"/>
        <v>0</v>
      </c>
      <c r="AU883" s="9">
        <f t="shared" si="1498"/>
        <v>0</v>
      </c>
      <c r="AV883" s="9">
        <f t="shared" si="1499"/>
        <v>0</v>
      </c>
      <c r="AW883" s="9">
        <f t="shared" si="1500"/>
        <v>0</v>
      </c>
      <c r="AX883" s="9">
        <f t="shared" si="1501"/>
        <v>0</v>
      </c>
      <c r="AY883" s="9">
        <f t="shared" si="1502"/>
        <v>0</v>
      </c>
      <c r="AZ883" s="9">
        <f t="shared" si="1503"/>
        <v>0</v>
      </c>
      <c r="BA883" s="9">
        <f t="shared" si="1504"/>
        <v>0</v>
      </c>
      <c r="BB883" s="9">
        <f t="shared" si="1505"/>
        <v>0</v>
      </c>
      <c r="BC883" s="9">
        <f t="shared" si="1506"/>
        <v>0</v>
      </c>
      <c r="BD883" s="9">
        <f t="shared" si="1507"/>
        <v>789.2</v>
      </c>
      <c r="BE883" s="9">
        <f t="shared" si="1508"/>
        <v>0</v>
      </c>
      <c r="BF883" s="9">
        <f t="shared" si="1509"/>
        <v>0</v>
      </c>
      <c r="BG883" s="9">
        <f t="shared" si="1509"/>
        <v>0</v>
      </c>
      <c r="BH883" s="4"/>
      <c r="BI883" s="4"/>
      <c r="BJ883" s="4"/>
      <c r="BK883" s="4"/>
      <c r="BL883" s="4"/>
    </row>
    <row r="884" spans="1:64" x14ac:dyDescent="0.2">
      <c r="A884" s="40">
        <v>1782</v>
      </c>
      <c r="B884" s="36" t="s">
        <v>693</v>
      </c>
      <c r="C884" s="11">
        <v>2333.6999999999994</v>
      </c>
      <c r="D884" s="9">
        <v>941.3</v>
      </c>
      <c r="E884" s="9">
        <v>1362.6999999999996</v>
      </c>
      <c r="F884" s="9">
        <v>1234.7999999999995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0</v>
      </c>
      <c r="Q884" s="9">
        <v>0</v>
      </c>
      <c r="R884" s="9">
        <v>127.9</v>
      </c>
      <c r="S884" s="9">
        <v>0</v>
      </c>
      <c r="T884" s="9">
        <v>29.7</v>
      </c>
      <c r="U884" s="21">
        <v>0</v>
      </c>
      <c r="V884" s="59">
        <f t="shared" si="1489"/>
        <v>0</v>
      </c>
      <c r="W884" s="9"/>
      <c r="X884" s="9">
        <f t="shared" si="1490"/>
        <v>0</v>
      </c>
      <c r="Y884" s="9"/>
      <c r="Z884" s="9"/>
      <c r="AA884" s="9"/>
      <c r="AB884" s="9">
        <f t="shared" si="1491"/>
        <v>0</v>
      </c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48"/>
      <c r="AO884" s="11">
        <f t="shared" si="1492"/>
        <v>2333.6999999999994</v>
      </c>
      <c r="AP884" s="9">
        <f t="shared" si="1493"/>
        <v>941.3</v>
      </c>
      <c r="AQ884" s="9">
        <f t="shared" si="1494"/>
        <v>1362.6999999999996</v>
      </c>
      <c r="AR884" s="9">
        <f t="shared" si="1495"/>
        <v>1234.7999999999995</v>
      </c>
      <c r="AS884" s="9">
        <f t="shared" si="1496"/>
        <v>0</v>
      </c>
      <c r="AT884" s="9">
        <f t="shared" si="1497"/>
        <v>0</v>
      </c>
      <c r="AU884" s="9">
        <f t="shared" si="1498"/>
        <v>0</v>
      </c>
      <c r="AV884" s="9">
        <f t="shared" si="1499"/>
        <v>0</v>
      </c>
      <c r="AW884" s="9">
        <f t="shared" si="1500"/>
        <v>0</v>
      </c>
      <c r="AX884" s="9">
        <f t="shared" si="1501"/>
        <v>0</v>
      </c>
      <c r="AY884" s="9">
        <f t="shared" si="1502"/>
        <v>0</v>
      </c>
      <c r="AZ884" s="9">
        <f t="shared" si="1503"/>
        <v>0</v>
      </c>
      <c r="BA884" s="9">
        <f t="shared" si="1504"/>
        <v>0</v>
      </c>
      <c r="BB884" s="9">
        <f t="shared" si="1505"/>
        <v>0</v>
      </c>
      <c r="BC884" s="9">
        <f t="shared" si="1506"/>
        <v>0</v>
      </c>
      <c r="BD884" s="9">
        <f t="shared" si="1507"/>
        <v>127.9</v>
      </c>
      <c r="BE884" s="9">
        <f t="shared" si="1508"/>
        <v>0</v>
      </c>
      <c r="BF884" s="9">
        <f t="shared" si="1509"/>
        <v>29.7</v>
      </c>
      <c r="BG884" s="9">
        <f t="shared" si="1509"/>
        <v>0</v>
      </c>
      <c r="BH884" s="4"/>
      <c r="BI884" s="4"/>
      <c r="BJ884" s="4"/>
      <c r="BK884" s="4"/>
      <c r="BL884" s="4"/>
    </row>
    <row r="885" spans="1:64" x14ac:dyDescent="0.2">
      <c r="A885" s="40">
        <v>1783</v>
      </c>
      <c r="B885" s="36" t="s">
        <v>694</v>
      </c>
      <c r="C885" s="11">
        <v>3621.8999999999996</v>
      </c>
      <c r="D885" s="9">
        <v>1291.5999999999999</v>
      </c>
      <c r="E885" s="9">
        <v>2319.6999999999998</v>
      </c>
      <c r="F885" s="9">
        <v>1753.2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230</v>
      </c>
      <c r="R885" s="9">
        <v>336.5</v>
      </c>
      <c r="S885" s="9">
        <v>0</v>
      </c>
      <c r="T885" s="9">
        <v>10.6</v>
      </c>
      <c r="U885" s="21">
        <v>0</v>
      </c>
      <c r="V885" s="59">
        <f t="shared" si="1489"/>
        <v>0</v>
      </c>
      <c r="W885" s="9"/>
      <c r="X885" s="9">
        <f t="shared" si="1490"/>
        <v>0</v>
      </c>
      <c r="Y885" s="9"/>
      <c r="Z885" s="9"/>
      <c r="AA885" s="9"/>
      <c r="AB885" s="9">
        <f t="shared" si="1491"/>
        <v>0</v>
      </c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48"/>
      <c r="AO885" s="11">
        <f t="shared" si="1492"/>
        <v>3621.8999999999996</v>
      </c>
      <c r="AP885" s="9">
        <f t="shared" si="1493"/>
        <v>1291.5999999999999</v>
      </c>
      <c r="AQ885" s="9">
        <f t="shared" si="1494"/>
        <v>2319.6999999999998</v>
      </c>
      <c r="AR885" s="9">
        <f t="shared" si="1495"/>
        <v>1753.2</v>
      </c>
      <c r="AS885" s="9">
        <f t="shared" si="1496"/>
        <v>0</v>
      </c>
      <c r="AT885" s="9">
        <f t="shared" si="1497"/>
        <v>0</v>
      </c>
      <c r="AU885" s="9">
        <f t="shared" si="1498"/>
        <v>0</v>
      </c>
      <c r="AV885" s="9">
        <f t="shared" si="1499"/>
        <v>0</v>
      </c>
      <c r="AW885" s="9">
        <f t="shared" si="1500"/>
        <v>0</v>
      </c>
      <c r="AX885" s="9">
        <f t="shared" si="1501"/>
        <v>0</v>
      </c>
      <c r="AY885" s="9">
        <f t="shared" si="1502"/>
        <v>0</v>
      </c>
      <c r="AZ885" s="9">
        <f t="shared" si="1503"/>
        <v>0</v>
      </c>
      <c r="BA885" s="9">
        <f t="shared" si="1504"/>
        <v>0</v>
      </c>
      <c r="BB885" s="9">
        <f t="shared" si="1505"/>
        <v>0</v>
      </c>
      <c r="BC885" s="9">
        <f t="shared" si="1506"/>
        <v>230</v>
      </c>
      <c r="BD885" s="9">
        <f t="shared" si="1507"/>
        <v>336.5</v>
      </c>
      <c r="BE885" s="9">
        <f t="shared" si="1508"/>
        <v>0</v>
      </c>
      <c r="BF885" s="9">
        <f t="shared" si="1509"/>
        <v>10.6</v>
      </c>
      <c r="BG885" s="9">
        <f t="shared" si="1509"/>
        <v>0</v>
      </c>
      <c r="BH885" s="4"/>
      <c r="BI885" s="4"/>
      <c r="BJ885" s="4"/>
      <c r="BK885" s="4"/>
      <c r="BL885" s="4"/>
    </row>
    <row r="886" spans="1:64" x14ac:dyDescent="0.2">
      <c r="A886" s="40">
        <v>1784</v>
      </c>
      <c r="B886" s="36" t="s">
        <v>695</v>
      </c>
      <c r="C886" s="11">
        <v>3524.2999999999997</v>
      </c>
      <c r="D886" s="9">
        <v>1055.5999999999999</v>
      </c>
      <c r="E886" s="9">
        <v>2419.7999999999997</v>
      </c>
      <c r="F886" s="9">
        <v>2270.1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0</v>
      </c>
      <c r="R886" s="9">
        <v>149.69999999999999</v>
      </c>
      <c r="S886" s="9">
        <v>0</v>
      </c>
      <c r="T886" s="9">
        <v>48.9</v>
      </c>
      <c r="U886" s="21">
        <v>0</v>
      </c>
      <c r="V886" s="59">
        <f t="shared" si="1489"/>
        <v>0</v>
      </c>
      <c r="W886" s="9"/>
      <c r="X886" s="9">
        <f t="shared" si="1490"/>
        <v>0</v>
      </c>
      <c r="Y886" s="9"/>
      <c r="Z886" s="9"/>
      <c r="AA886" s="9"/>
      <c r="AB886" s="9">
        <f t="shared" si="1491"/>
        <v>0</v>
      </c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48"/>
      <c r="AO886" s="11">
        <f t="shared" si="1492"/>
        <v>3524.2999999999997</v>
      </c>
      <c r="AP886" s="9">
        <f t="shared" si="1493"/>
        <v>1055.5999999999999</v>
      </c>
      <c r="AQ886" s="9">
        <f t="shared" si="1494"/>
        <v>2419.7999999999997</v>
      </c>
      <c r="AR886" s="9">
        <f t="shared" si="1495"/>
        <v>2270.1</v>
      </c>
      <c r="AS886" s="9">
        <f t="shared" si="1496"/>
        <v>0</v>
      </c>
      <c r="AT886" s="9">
        <f t="shared" si="1497"/>
        <v>0</v>
      </c>
      <c r="AU886" s="9">
        <f t="shared" si="1498"/>
        <v>0</v>
      </c>
      <c r="AV886" s="9">
        <f t="shared" si="1499"/>
        <v>0</v>
      </c>
      <c r="AW886" s="9">
        <f t="shared" si="1500"/>
        <v>0</v>
      </c>
      <c r="AX886" s="9">
        <f t="shared" si="1501"/>
        <v>0</v>
      </c>
      <c r="AY886" s="9">
        <f t="shared" si="1502"/>
        <v>0</v>
      </c>
      <c r="AZ886" s="9">
        <f t="shared" si="1503"/>
        <v>0</v>
      </c>
      <c r="BA886" s="9">
        <f t="shared" si="1504"/>
        <v>0</v>
      </c>
      <c r="BB886" s="9">
        <f t="shared" si="1505"/>
        <v>0</v>
      </c>
      <c r="BC886" s="9">
        <f t="shared" si="1506"/>
        <v>0</v>
      </c>
      <c r="BD886" s="9">
        <f t="shared" si="1507"/>
        <v>149.69999999999999</v>
      </c>
      <c r="BE886" s="9">
        <f t="shared" si="1508"/>
        <v>0</v>
      </c>
      <c r="BF886" s="9">
        <f t="shared" si="1509"/>
        <v>48.9</v>
      </c>
      <c r="BG886" s="9">
        <f t="shared" si="1509"/>
        <v>0</v>
      </c>
      <c r="BH886" s="4"/>
      <c r="BI886" s="4"/>
      <c r="BJ886" s="4"/>
      <c r="BK886" s="4"/>
      <c r="BL886" s="4"/>
    </row>
    <row r="887" spans="1:64" x14ac:dyDescent="0.2">
      <c r="A887" s="40">
        <v>1785</v>
      </c>
      <c r="B887" s="36" t="s">
        <v>696</v>
      </c>
      <c r="C887" s="11">
        <v>2194.4</v>
      </c>
      <c r="D887" s="9">
        <v>732.5</v>
      </c>
      <c r="E887" s="9">
        <v>1461.9</v>
      </c>
      <c r="F887" s="9">
        <v>1145.6000000000001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0</v>
      </c>
      <c r="Q887" s="9">
        <v>230</v>
      </c>
      <c r="R887" s="9">
        <v>86.3</v>
      </c>
      <c r="S887" s="9">
        <v>0</v>
      </c>
      <c r="T887" s="9">
        <v>0</v>
      </c>
      <c r="U887" s="21">
        <v>0</v>
      </c>
      <c r="V887" s="59">
        <f t="shared" si="1489"/>
        <v>0</v>
      </c>
      <c r="W887" s="9"/>
      <c r="X887" s="9">
        <f t="shared" si="1490"/>
        <v>0</v>
      </c>
      <c r="Y887" s="9"/>
      <c r="Z887" s="9"/>
      <c r="AA887" s="9"/>
      <c r="AB887" s="9">
        <f t="shared" si="1491"/>
        <v>0</v>
      </c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48"/>
      <c r="AO887" s="11">
        <f t="shared" si="1492"/>
        <v>2194.4</v>
      </c>
      <c r="AP887" s="9">
        <f t="shared" si="1493"/>
        <v>732.5</v>
      </c>
      <c r="AQ887" s="9">
        <f t="shared" si="1494"/>
        <v>1461.9</v>
      </c>
      <c r="AR887" s="9">
        <f t="shared" si="1495"/>
        <v>1145.6000000000001</v>
      </c>
      <c r="AS887" s="9">
        <f t="shared" si="1496"/>
        <v>0</v>
      </c>
      <c r="AT887" s="9">
        <f t="shared" si="1497"/>
        <v>0</v>
      </c>
      <c r="AU887" s="9">
        <f t="shared" si="1498"/>
        <v>0</v>
      </c>
      <c r="AV887" s="9">
        <f t="shared" si="1499"/>
        <v>0</v>
      </c>
      <c r="AW887" s="9">
        <f t="shared" si="1500"/>
        <v>0</v>
      </c>
      <c r="AX887" s="9">
        <f t="shared" si="1501"/>
        <v>0</v>
      </c>
      <c r="AY887" s="9">
        <f t="shared" si="1502"/>
        <v>0</v>
      </c>
      <c r="AZ887" s="9">
        <f t="shared" si="1503"/>
        <v>0</v>
      </c>
      <c r="BA887" s="9">
        <f t="shared" si="1504"/>
        <v>0</v>
      </c>
      <c r="BB887" s="9">
        <f t="shared" si="1505"/>
        <v>0</v>
      </c>
      <c r="BC887" s="9">
        <f t="shared" si="1506"/>
        <v>230</v>
      </c>
      <c r="BD887" s="9">
        <f t="shared" si="1507"/>
        <v>86.3</v>
      </c>
      <c r="BE887" s="9">
        <f t="shared" si="1508"/>
        <v>0</v>
      </c>
      <c r="BF887" s="9">
        <f t="shared" si="1509"/>
        <v>0</v>
      </c>
      <c r="BG887" s="9">
        <f t="shared" si="1509"/>
        <v>0</v>
      </c>
      <c r="BH887" s="4"/>
      <c r="BI887" s="4"/>
      <c r="BJ887" s="4"/>
      <c r="BK887" s="4"/>
      <c r="BL887" s="4"/>
    </row>
    <row r="888" spans="1:64" x14ac:dyDescent="0.2">
      <c r="A888" s="40">
        <v>1786</v>
      </c>
      <c r="B888" s="36" t="s">
        <v>697</v>
      </c>
      <c r="C888" s="11">
        <v>6876.9999999999991</v>
      </c>
      <c r="D888" s="9">
        <v>1638.5</v>
      </c>
      <c r="E888" s="9">
        <v>5238.4999999999991</v>
      </c>
      <c r="F888" s="9">
        <v>4464.2999999999993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0</v>
      </c>
      <c r="Q888" s="9">
        <v>0</v>
      </c>
      <c r="R888" s="9">
        <v>774.2</v>
      </c>
      <c r="S888" s="9">
        <v>0</v>
      </c>
      <c r="T888" s="9">
        <v>0</v>
      </c>
      <c r="U888" s="21">
        <v>0</v>
      </c>
      <c r="V888" s="59">
        <f t="shared" si="1489"/>
        <v>0</v>
      </c>
      <c r="W888" s="9"/>
      <c r="X888" s="9">
        <f t="shared" si="1490"/>
        <v>0</v>
      </c>
      <c r="Y888" s="9"/>
      <c r="Z888" s="9"/>
      <c r="AA888" s="9"/>
      <c r="AB888" s="9">
        <f t="shared" si="1491"/>
        <v>0</v>
      </c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48"/>
      <c r="AO888" s="11">
        <f t="shared" si="1492"/>
        <v>6876.9999999999991</v>
      </c>
      <c r="AP888" s="9">
        <f t="shared" si="1493"/>
        <v>1638.5</v>
      </c>
      <c r="AQ888" s="9">
        <f t="shared" si="1494"/>
        <v>5238.4999999999991</v>
      </c>
      <c r="AR888" s="9">
        <f t="shared" si="1495"/>
        <v>4464.2999999999993</v>
      </c>
      <c r="AS888" s="9">
        <f t="shared" si="1496"/>
        <v>0</v>
      </c>
      <c r="AT888" s="9">
        <f t="shared" si="1497"/>
        <v>0</v>
      </c>
      <c r="AU888" s="9">
        <f t="shared" si="1498"/>
        <v>0</v>
      </c>
      <c r="AV888" s="9">
        <f t="shared" si="1499"/>
        <v>0</v>
      </c>
      <c r="AW888" s="9">
        <f t="shared" si="1500"/>
        <v>0</v>
      </c>
      <c r="AX888" s="9">
        <f t="shared" si="1501"/>
        <v>0</v>
      </c>
      <c r="AY888" s="9">
        <f t="shared" si="1502"/>
        <v>0</v>
      </c>
      <c r="AZ888" s="9">
        <f t="shared" si="1503"/>
        <v>0</v>
      </c>
      <c r="BA888" s="9">
        <f t="shared" si="1504"/>
        <v>0</v>
      </c>
      <c r="BB888" s="9">
        <f t="shared" si="1505"/>
        <v>0</v>
      </c>
      <c r="BC888" s="9">
        <f t="shared" si="1506"/>
        <v>0</v>
      </c>
      <c r="BD888" s="9">
        <f t="shared" si="1507"/>
        <v>774.2</v>
      </c>
      <c r="BE888" s="9">
        <f t="shared" si="1508"/>
        <v>0</v>
      </c>
      <c r="BF888" s="9">
        <f t="shared" si="1509"/>
        <v>0</v>
      </c>
      <c r="BG888" s="9">
        <f t="shared" si="1509"/>
        <v>0</v>
      </c>
      <c r="BH888" s="4"/>
      <c r="BI888" s="4"/>
      <c r="BJ888" s="4"/>
      <c r="BK888" s="4"/>
      <c r="BL888" s="4"/>
    </row>
    <row r="889" spans="1:64" x14ac:dyDescent="0.2">
      <c r="A889" s="40">
        <v>1787</v>
      </c>
      <c r="B889" s="36" t="s">
        <v>698</v>
      </c>
      <c r="C889" s="11">
        <v>4188.0999999999995</v>
      </c>
      <c r="D889" s="9">
        <v>412.3</v>
      </c>
      <c r="E889" s="9">
        <v>3775.7999999999997</v>
      </c>
      <c r="F889" s="9">
        <v>3421.4999999999995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0</v>
      </c>
      <c r="R889" s="9">
        <v>354.3</v>
      </c>
      <c r="S889" s="9">
        <v>0</v>
      </c>
      <c r="T889" s="9">
        <v>0</v>
      </c>
      <c r="U889" s="21">
        <v>0</v>
      </c>
      <c r="V889" s="59">
        <f t="shared" si="1489"/>
        <v>0</v>
      </c>
      <c r="W889" s="9"/>
      <c r="X889" s="9">
        <f t="shared" si="1490"/>
        <v>0</v>
      </c>
      <c r="Y889" s="9"/>
      <c r="Z889" s="9"/>
      <c r="AA889" s="9"/>
      <c r="AB889" s="9">
        <f t="shared" si="1491"/>
        <v>0</v>
      </c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48"/>
      <c r="AO889" s="11">
        <f t="shared" si="1492"/>
        <v>4188.0999999999995</v>
      </c>
      <c r="AP889" s="9">
        <f t="shared" si="1493"/>
        <v>412.3</v>
      </c>
      <c r="AQ889" s="9">
        <f t="shared" si="1494"/>
        <v>3775.7999999999997</v>
      </c>
      <c r="AR889" s="9">
        <f t="shared" si="1495"/>
        <v>3421.4999999999995</v>
      </c>
      <c r="AS889" s="9">
        <f t="shared" si="1496"/>
        <v>0</v>
      </c>
      <c r="AT889" s="9">
        <f t="shared" si="1497"/>
        <v>0</v>
      </c>
      <c r="AU889" s="9">
        <f t="shared" si="1498"/>
        <v>0</v>
      </c>
      <c r="AV889" s="9">
        <f t="shared" si="1499"/>
        <v>0</v>
      </c>
      <c r="AW889" s="9">
        <f t="shared" si="1500"/>
        <v>0</v>
      </c>
      <c r="AX889" s="9">
        <f t="shared" si="1501"/>
        <v>0</v>
      </c>
      <c r="AY889" s="9">
        <f t="shared" si="1502"/>
        <v>0</v>
      </c>
      <c r="AZ889" s="9">
        <f t="shared" si="1503"/>
        <v>0</v>
      </c>
      <c r="BA889" s="9">
        <f t="shared" si="1504"/>
        <v>0</v>
      </c>
      <c r="BB889" s="9">
        <f t="shared" si="1505"/>
        <v>0</v>
      </c>
      <c r="BC889" s="9">
        <f t="shared" si="1506"/>
        <v>0</v>
      </c>
      <c r="BD889" s="9">
        <f t="shared" si="1507"/>
        <v>354.3</v>
      </c>
      <c r="BE889" s="9">
        <f t="shared" si="1508"/>
        <v>0</v>
      </c>
      <c r="BF889" s="9">
        <f t="shared" si="1509"/>
        <v>0</v>
      </c>
      <c r="BG889" s="9">
        <f t="shared" si="1509"/>
        <v>0</v>
      </c>
      <c r="BH889" s="4"/>
      <c r="BI889" s="4"/>
      <c r="BJ889" s="4"/>
      <c r="BK889" s="4"/>
      <c r="BL889" s="4"/>
    </row>
    <row r="890" spans="1:64" x14ac:dyDescent="0.2">
      <c r="A890" s="40">
        <v>1788</v>
      </c>
      <c r="B890" s="36" t="s">
        <v>699</v>
      </c>
      <c r="C890" s="11">
        <v>3257.5</v>
      </c>
      <c r="D890" s="9">
        <v>1197.5</v>
      </c>
      <c r="E890" s="9">
        <v>2060</v>
      </c>
      <c r="F890" s="9">
        <v>1547.3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0</v>
      </c>
      <c r="Q890" s="9">
        <v>230</v>
      </c>
      <c r="R890" s="9">
        <v>282.7</v>
      </c>
      <c r="S890" s="9">
        <v>0</v>
      </c>
      <c r="T890" s="9">
        <v>0</v>
      </c>
      <c r="U890" s="21">
        <v>0</v>
      </c>
      <c r="V890" s="59">
        <f t="shared" si="1489"/>
        <v>0</v>
      </c>
      <c r="W890" s="9"/>
      <c r="X890" s="9">
        <f t="shared" si="1490"/>
        <v>0</v>
      </c>
      <c r="Y890" s="9"/>
      <c r="Z890" s="9"/>
      <c r="AA890" s="9"/>
      <c r="AB890" s="9">
        <f t="shared" si="1491"/>
        <v>0</v>
      </c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48"/>
      <c r="AO890" s="11">
        <f t="shared" si="1492"/>
        <v>3257.5</v>
      </c>
      <c r="AP890" s="9">
        <f t="shared" si="1493"/>
        <v>1197.5</v>
      </c>
      <c r="AQ890" s="9">
        <f t="shared" si="1494"/>
        <v>2060</v>
      </c>
      <c r="AR890" s="9">
        <f t="shared" si="1495"/>
        <v>1547.3</v>
      </c>
      <c r="AS890" s="9">
        <f t="shared" si="1496"/>
        <v>0</v>
      </c>
      <c r="AT890" s="9">
        <f t="shared" si="1497"/>
        <v>0</v>
      </c>
      <c r="AU890" s="9">
        <f t="shared" si="1498"/>
        <v>0</v>
      </c>
      <c r="AV890" s="9">
        <f t="shared" si="1499"/>
        <v>0</v>
      </c>
      <c r="AW890" s="9">
        <f t="shared" si="1500"/>
        <v>0</v>
      </c>
      <c r="AX890" s="9">
        <f t="shared" si="1501"/>
        <v>0</v>
      </c>
      <c r="AY890" s="9">
        <f t="shared" si="1502"/>
        <v>0</v>
      </c>
      <c r="AZ890" s="9">
        <f t="shared" si="1503"/>
        <v>0</v>
      </c>
      <c r="BA890" s="9">
        <f t="shared" si="1504"/>
        <v>0</v>
      </c>
      <c r="BB890" s="9">
        <f t="shared" si="1505"/>
        <v>0</v>
      </c>
      <c r="BC890" s="9">
        <f t="shared" si="1506"/>
        <v>230</v>
      </c>
      <c r="BD890" s="9">
        <f t="shared" si="1507"/>
        <v>282.7</v>
      </c>
      <c r="BE890" s="9">
        <f t="shared" si="1508"/>
        <v>0</v>
      </c>
      <c r="BF890" s="9">
        <f t="shared" si="1509"/>
        <v>0</v>
      </c>
      <c r="BG890" s="9">
        <f t="shared" si="1509"/>
        <v>0</v>
      </c>
      <c r="BH890" s="4"/>
      <c r="BI890" s="4"/>
      <c r="BJ890" s="4"/>
      <c r="BK890" s="4"/>
      <c r="BL890" s="4"/>
    </row>
    <row r="891" spans="1:64" x14ac:dyDescent="0.2">
      <c r="A891" s="40">
        <v>1789</v>
      </c>
      <c r="B891" s="36" t="s">
        <v>700</v>
      </c>
      <c r="C891" s="11">
        <v>2842.8999999999996</v>
      </c>
      <c r="D891" s="9">
        <v>616.20000000000005</v>
      </c>
      <c r="E891" s="9">
        <v>2226.6999999999994</v>
      </c>
      <c r="F891" s="9">
        <v>2065.4999999999995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0</v>
      </c>
      <c r="Q891" s="9">
        <v>0</v>
      </c>
      <c r="R891" s="9">
        <v>161.19999999999999</v>
      </c>
      <c r="S891" s="9">
        <v>0</v>
      </c>
      <c r="T891" s="9">
        <v>0</v>
      </c>
      <c r="U891" s="21">
        <v>0</v>
      </c>
      <c r="V891" s="59">
        <f t="shared" si="1489"/>
        <v>0</v>
      </c>
      <c r="W891" s="9"/>
      <c r="X891" s="9">
        <f t="shared" si="1490"/>
        <v>0</v>
      </c>
      <c r="Y891" s="9"/>
      <c r="Z891" s="9"/>
      <c r="AA891" s="9"/>
      <c r="AB891" s="9">
        <f t="shared" si="1491"/>
        <v>0</v>
      </c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48"/>
      <c r="AO891" s="11">
        <f t="shared" si="1492"/>
        <v>2842.8999999999996</v>
      </c>
      <c r="AP891" s="9">
        <f t="shared" si="1493"/>
        <v>616.20000000000005</v>
      </c>
      <c r="AQ891" s="9">
        <f t="shared" si="1494"/>
        <v>2226.6999999999994</v>
      </c>
      <c r="AR891" s="9">
        <f t="shared" si="1495"/>
        <v>2065.4999999999995</v>
      </c>
      <c r="AS891" s="9">
        <f t="shared" si="1496"/>
        <v>0</v>
      </c>
      <c r="AT891" s="9">
        <f t="shared" si="1497"/>
        <v>0</v>
      </c>
      <c r="AU891" s="9">
        <f t="shared" si="1498"/>
        <v>0</v>
      </c>
      <c r="AV891" s="9">
        <f t="shared" si="1499"/>
        <v>0</v>
      </c>
      <c r="AW891" s="9">
        <f t="shared" si="1500"/>
        <v>0</v>
      </c>
      <c r="AX891" s="9">
        <f t="shared" si="1501"/>
        <v>0</v>
      </c>
      <c r="AY891" s="9">
        <f t="shared" si="1502"/>
        <v>0</v>
      </c>
      <c r="AZ891" s="9">
        <f t="shared" si="1503"/>
        <v>0</v>
      </c>
      <c r="BA891" s="9">
        <f t="shared" si="1504"/>
        <v>0</v>
      </c>
      <c r="BB891" s="9">
        <f t="shared" si="1505"/>
        <v>0</v>
      </c>
      <c r="BC891" s="9">
        <f t="shared" si="1506"/>
        <v>0</v>
      </c>
      <c r="BD891" s="9">
        <f t="shared" si="1507"/>
        <v>161.19999999999999</v>
      </c>
      <c r="BE891" s="9">
        <f t="shared" si="1508"/>
        <v>0</v>
      </c>
      <c r="BF891" s="9">
        <f t="shared" si="1509"/>
        <v>0</v>
      </c>
      <c r="BG891" s="9">
        <f t="shared" si="1509"/>
        <v>0</v>
      </c>
      <c r="BH891" s="4"/>
      <c r="BI891" s="4"/>
      <c r="BJ891" s="4"/>
      <c r="BK891" s="4"/>
      <c r="BL891" s="4"/>
    </row>
    <row r="892" spans="1:64" x14ac:dyDescent="0.2">
      <c r="A892" s="40">
        <v>1790</v>
      </c>
      <c r="B892" s="36" t="s">
        <v>492</v>
      </c>
      <c r="C892" s="11">
        <v>1746.3999999999999</v>
      </c>
      <c r="D892" s="9">
        <v>387.3</v>
      </c>
      <c r="E892" s="9">
        <v>1117.6999999999998</v>
      </c>
      <c r="F892" s="9">
        <v>1018.0999999999999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0</v>
      </c>
      <c r="Q892" s="9">
        <v>0</v>
      </c>
      <c r="R892" s="9">
        <v>99.6</v>
      </c>
      <c r="S892" s="9">
        <v>0</v>
      </c>
      <c r="T892" s="9">
        <v>241.4</v>
      </c>
      <c r="U892" s="21">
        <v>0</v>
      </c>
      <c r="V892" s="59">
        <f t="shared" si="1489"/>
        <v>0</v>
      </c>
      <c r="W892" s="9"/>
      <c r="X892" s="9">
        <f t="shared" si="1490"/>
        <v>0</v>
      </c>
      <c r="Y892" s="9"/>
      <c r="Z892" s="9"/>
      <c r="AA892" s="9"/>
      <c r="AB892" s="9">
        <f t="shared" si="1491"/>
        <v>0</v>
      </c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48"/>
      <c r="AO892" s="11">
        <f t="shared" si="1492"/>
        <v>1746.3999999999999</v>
      </c>
      <c r="AP892" s="9">
        <f t="shared" si="1493"/>
        <v>387.3</v>
      </c>
      <c r="AQ892" s="9">
        <f t="shared" si="1494"/>
        <v>1117.6999999999998</v>
      </c>
      <c r="AR892" s="9">
        <f t="shared" si="1495"/>
        <v>1018.0999999999999</v>
      </c>
      <c r="AS892" s="9">
        <f t="shared" si="1496"/>
        <v>0</v>
      </c>
      <c r="AT892" s="9">
        <f t="shared" si="1497"/>
        <v>0</v>
      </c>
      <c r="AU892" s="9">
        <f t="shared" si="1498"/>
        <v>0</v>
      </c>
      <c r="AV892" s="9">
        <f t="shared" si="1499"/>
        <v>0</v>
      </c>
      <c r="AW892" s="9">
        <f t="shared" si="1500"/>
        <v>0</v>
      </c>
      <c r="AX892" s="9">
        <f t="shared" si="1501"/>
        <v>0</v>
      </c>
      <c r="AY892" s="9">
        <f t="shared" si="1502"/>
        <v>0</v>
      </c>
      <c r="AZ892" s="9">
        <f t="shared" si="1503"/>
        <v>0</v>
      </c>
      <c r="BA892" s="9">
        <f t="shared" si="1504"/>
        <v>0</v>
      </c>
      <c r="BB892" s="9">
        <f t="shared" si="1505"/>
        <v>0</v>
      </c>
      <c r="BC892" s="9">
        <f t="shared" si="1506"/>
        <v>0</v>
      </c>
      <c r="BD892" s="9">
        <f t="shared" si="1507"/>
        <v>99.6</v>
      </c>
      <c r="BE892" s="9">
        <f t="shared" si="1508"/>
        <v>0</v>
      </c>
      <c r="BF892" s="9">
        <f t="shared" si="1509"/>
        <v>241.4</v>
      </c>
      <c r="BG892" s="9">
        <f t="shared" si="1509"/>
        <v>0</v>
      </c>
      <c r="BH892" s="4"/>
      <c r="BI892" s="4"/>
      <c r="BJ892" s="4"/>
      <c r="BK892" s="4"/>
      <c r="BL892" s="4"/>
    </row>
    <row r="893" spans="1:64" x14ac:dyDescent="0.2">
      <c r="A893" s="40">
        <v>1793</v>
      </c>
      <c r="B893" s="36" t="s">
        <v>701</v>
      </c>
      <c r="C893" s="11">
        <v>6032.1</v>
      </c>
      <c r="D893" s="9">
        <v>1073.3</v>
      </c>
      <c r="E893" s="9">
        <v>4809.2</v>
      </c>
      <c r="F893" s="9">
        <v>3886.4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0</v>
      </c>
      <c r="Q893" s="9">
        <v>550</v>
      </c>
      <c r="R893" s="9">
        <v>372.8</v>
      </c>
      <c r="S893" s="9">
        <v>0</v>
      </c>
      <c r="T893" s="9">
        <v>149.6</v>
      </c>
      <c r="U893" s="21">
        <v>0</v>
      </c>
      <c r="V893" s="59">
        <f t="shared" si="1489"/>
        <v>0</v>
      </c>
      <c r="W893" s="9"/>
      <c r="X893" s="9">
        <f t="shared" si="1490"/>
        <v>0</v>
      </c>
      <c r="Y893" s="9"/>
      <c r="Z893" s="9"/>
      <c r="AA893" s="9"/>
      <c r="AB893" s="9">
        <f t="shared" si="1491"/>
        <v>0</v>
      </c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48"/>
      <c r="AO893" s="11">
        <f t="shared" si="1492"/>
        <v>6032.1</v>
      </c>
      <c r="AP893" s="9">
        <f t="shared" si="1493"/>
        <v>1073.3</v>
      </c>
      <c r="AQ893" s="9">
        <f t="shared" si="1494"/>
        <v>4809.2</v>
      </c>
      <c r="AR893" s="9">
        <f t="shared" si="1495"/>
        <v>3886.4</v>
      </c>
      <c r="AS893" s="9">
        <f t="shared" si="1496"/>
        <v>0</v>
      </c>
      <c r="AT893" s="9">
        <f t="shared" si="1497"/>
        <v>0</v>
      </c>
      <c r="AU893" s="9">
        <f t="shared" si="1498"/>
        <v>0</v>
      </c>
      <c r="AV893" s="9">
        <f t="shared" si="1499"/>
        <v>0</v>
      </c>
      <c r="AW893" s="9">
        <f t="shared" si="1500"/>
        <v>0</v>
      </c>
      <c r="AX893" s="9">
        <f t="shared" si="1501"/>
        <v>0</v>
      </c>
      <c r="AY893" s="9">
        <f t="shared" si="1502"/>
        <v>0</v>
      </c>
      <c r="AZ893" s="9">
        <f t="shared" si="1503"/>
        <v>0</v>
      </c>
      <c r="BA893" s="9">
        <f t="shared" si="1504"/>
        <v>0</v>
      </c>
      <c r="BB893" s="9">
        <f t="shared" si="1505"/>
        <v>0</v>
      </c>
      <c r="BC893" s="9">
        <f t="shared" si="1506"/>
        <v>550</v>
      </c>
      <c r="BD893" s="9">
        <f t="shared" si="1507"/>
        <v>372.8</v>
      </c>
      <c r="BE893" s="9">
        <f t="shared" si="1508"/>
        <v>0</v>
      </c>
      <c r="BF893" s="9">
        <f t="shared" si="1509"/>
        <v>149.6</v>
      </c>
      <c r="BG893" s="9">
        <f t="shared" si="1509"/>
        <v>0</v>
      </c>
      <c r="BH893" s="4"/>
      <c r="BI893" s="4"/>
      <c r="BJ893" s="4"/>
      <c r="BK893" s="4"/>
      <c r="BL893" s="4"/>
    </row>
    <row r="894" spans="1:64" x14ac:dyDescent="0.2">
      <c r="A894" s="40">
        <v>1794</v>
      </c>
      <c r="B894" s="36" t="s">
        <v>215</v>
      </c>
      <c r="C894" s="11">
        <v>8740.6</v>
      </c>
      <c r="D894" s="9">
        <v>1227.4000000000001</v>
      </c>
      <c r="E894" s="9">
        <v>7513.2000000000007</v>
      </c>
      <c r="F894" s="9">
        <v>3901.6000000000004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3230</v>
      </c>
      <c r="R894" s="9">
        <v>381.6</v>
      </c>
      <c r="S894" s="9">
        <v>0</v>
      </c>
      <c r="T894" s="9">
        <v>0</v>
      </c>
      <c r="U894" s="21">
        <v>0</v>
      </c>
      <c r="V894" s="59">
        <f t="shared" si="1489"/>
        <v>0</v>
      </c>
      <c r="W894" s="9"/>
      <c r="X894" s="9">
        <f t="shared" si="1490"/>
        <v>0</v>
      </c>
      <c r="Y894" s="9"/>
      <c r="Z894" s="9"/>
      <c r="AA894" s="9"/>
      <c r="AB894" s="9">
        <f t="shared" si="1491"/>
        <v>0</v>
      </c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48"/>
      <c r="AO894" s="11">
        <f t="shared" si="1492"/>
        <v>8740.6</v>
      </c>
      <c r="AP894" s="9">
        <f t="shared" si="1493"/>
        <v>1227.4000000000001</v>
      </c>
      <c r="AQ894" s="9">
        <f t="shared" si="1494"/>
        <v>7513.2000000000007</v>
      </c>
      <c r="AR894" s="9">
        <f t="shared" si="1495"/>
        <v>3901.6000000000004</v>
      </c>
      <c r="AS894" s="9">
        <f t="shared" si="1496"/>
        <v>0</v>
      </c>
      <c r="AT894" s="9">
        <f t="shared" si="1497"/>
        <v>0</v>
      </c>
      <c r="AU894" s="9">
        <f t="shared" si="1498"/>
        <v>0</v>
      </c>
      <c r="AV894" s="9">
        <f t="shared" si="1499"/>
        <v>0</v>
      </c>
      <c r="AW894" s="9">
        <f t="shared" si="1500"/>
        <v>0</v>
      </c>
      <c r="AX894" s="9">
        <f t="shared" si="1501"/>
        <v>0</v>
      </c>
      <c r="AY894" s="9">
        <f t="shared" si="1502"/>
        <v>0</v>
      </c>
      <c r="AZ894" s="9">
        <f t="shared" si="1503"/>
        <v>0</v>
      </c>
      <c r="BA894" s="9">
        <f t="shared" si="1504"/>
        <v>0</v>
      </c>
      <c r="BB894" s="9">
        <f t="shared" si="1505"/>
        <v>0</v>
      </c>
      <c r="BC894" s="9">
        <f t="shared" si="1506"/>
        <v>3230</v>
      </c>
      <c r="BD894" s="9">
        <f t="shared" si="1507"/>
        <v>381.6</v>
      </c>
      <c r="BE894" s="9">
        <f t="shared" si="1508"/>
        <v>0</v>
      </c>
      <c r="BF894" s="9">
        <f t="shared" si="1509"/>
        <v>0</v>
      </c>
      <c r="BG894" s="9">
        <f t="shared" si="1509"/>
        <v>0</v>
      </c>
      <c r="BH894" s="4"/>
      <c r="BI894" s="4"/>
      <c r="BJ894" s="4"/>
      <c r="BK894" s="4"/>
      <c r="BL894" s="4"/>
    </row>
    <row r="895" spans="1:64" x14ac:dyDescent="0.2">
      <c r="A895" s="40">
        <v>1795</v>
      </c>
      <c r="B895" s="36" t="s">
        <v>66</v>
      </c>
      <c r="C895" s="11">
        <v>3873.5000000000005</v>
      </c>
      <c r="D895" s="9">
        <v>1136.2</v>
      </c>
      <c r="E895" s="9">
        <v>2458.9</v>
      </c>
      <c r="F895" s="9">
        <v>2162.2000000000003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0</v>
      </c>
      <c r="R895" s="9">
        <v>296.7</v>
      </c>
      <c r="S895" s="9">
        <v>0</v>
      </c>
      <c r="T895" s="9">
        <v>278.39999999999998</v>
      </c>
      <c r="U895" s="21">
        <v>0</v>
      </c>
      <c r="V895" s="59">
        <f t="shared" si="1489"/>
        <v>0</v>
      </c>
      <c r="W895" s="9"/>
      <c r="X895" s="9">
        <f t="shared" si="1490"/>
        <v>0</v>
      </c>
      <c r="Y895" s="9"/>
      <c r="Z895" s="9"/>
      <c r="AA895" s="9"/>
      <c r="AB895" s="9">
        <f t="shared" si="1491"/>
        <v>0</v>
      </c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48"/>
      <c r="AO895" s="11">
        <f t="shared" si="1492"/>
        <v>3873.5000000000005</v>
      </c>
      <c r="AP895" s="9">
        <f t="shared" si="1493"/>
        <v>1136.2</v>
      </c>
      <c r="AQ895" s="9">
        <f t="shared" si="1494"/>
        <v>2458.9</v>
      </c>
      <c r="AR895" s="9">
        <f t="shared" si="1495"/>
        <v>2162.2000000000003</v>
      </c>
      <c r="AS895" s="9">
        <f t="shared" si="1496"/>
        <v>0</v>
      </c>
      <c r="AT895" s="9">
        <f t="shared" si="1497"/>
        <v>0</v>
      </c>
      <c r="AU895" s="9">
        <f t="shared" si="1498"/>
        <v>0</v>
      </c>
      <c r="AV895" s="9">
        <f t="shared" si="1499"/>
        <v>0</v>
      </c>
      <c r="AW895" s="9">
        <f t="shared" si="1500"/>
        <v>0</v>
      </c>
      <c r="AX895" s="9">
        <f t="shared" si="1501"/>
        <v>0</v>
      </c>
      <c r="AY895" s="9">
        <f t="shared" si="1502"/>
        <v>0</v>
      </c>
      <c r="AZ895" s="9">
        <f t="shared" si="1503"/>
        <v>0</v>
      </c>
      <c r="BA895" s="9">
        <f t="shared" si="1504"/>
        <v>0</v>
      </c>
      <c r="BB895" s="9">
        <f t="shared" si="1505"/>
        <v>0</v>
      </c>
      <c r="BC895" s="9">
        <f t="shared" si="1506"/>
        <v>0</v>
      </c>
      <c r="BD895" s="9">
        <f t="shared" si="1507"/>
        <v>296.7</v>
      </c>
      <c r="BE895" s="9">
        <f t="shared" si="1508"/>
        <v>0</v>
      </c>
      <c r="BF895" s="9">
        <f t="shared" si="1509"/>
        <v>278.39999999999998</v>
      </c>
      <c r="BG895" s="9">
        <f t="shared" si="1509"/>
        <v>0</v>
      </c>
      <c r="BH895" s="4"/>
      <c r="BI895" s="4"/>
      <c r="BJ895" s="4"/>
      <c r="BK895" s="4"/>
      <c r="BL895" s="4"/>
    </row>
    <row r="896" spans="1:64" x14ac:dyDescent="0.2">
      <c r="A896" s="40">
        <v>1796</v>
      </c>
      <c r="B896" s="36" t="s">
        <v>702</v>
      </c>
      <c r="C896" s="11">
        <v>2759.2</v>
      </c>
      <c r="D896" s="9">
        <v>613.70000000000005</v>
      </c>
      <c r="E896" s="9">
        <v>2114.8000000000002</v>
      </c>
      <c r="F896" s="9">
        <v>1957.8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0</v>
      </c>
      <c r="R896" s="9">
        <v>157</v>
      </c>
      <c r="S896" s="9">
        <v>0</v>
      </c>
      <c r="T896" s="9">
        <v>30.7</v>
      </c>
      <c r="U896" s="21">
        <v>0</v>
      </c>
      <c r="V896" s="59">
        <f t="shared" si="1489"/>
        <v>0</v>
      </c>
      <c r="W896" s="9"/>
      <c r="X896" s="9">
        <f t="shared" si="1490"/>
        <v>0</v>
      </c>
      <c r="Y896" s="9"/>
      <c r="Z896" s="9"/>
      <c r="AA896" s="9"/>
      <c r="AB896" s="9">
        <f t="shared" si="1491"/>
        <v>0</v>
      </c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48"/>
      <c r="AO896" s="11">
        <f t="shared" si="1492"/>
        <v>2759.2</v>
      </c>
      <c r="AP896" s="9">
        <f t="shared" si="1493"/>
        <v>613.70000000000005</v>
      </c>
      <c r="AQ896" s="9">
        <f t="shared" si="1494"/>
        <v>2114.8000000000002</v>
      </c>
      <c r="AR896" s="9">
        <f t="shared" si="1495"/>
        <v>1957.8</v>
      </c>
      <c r="AS896" s="9">
        <f t="shared" si="1496"/>
        <v>0</v>
      </c>
      <c r="AT896" s="9">
        <f t="shared" si="1497"/>
        <v>0</v>
      </c>
      <c r="AU896" s="9">
        <f t="shared" si="1498"/>
        <v>0</v>
      </c>
      <c r="AV896" s="9">
        <f t="shared" si="1499"/>
        <v>0</v>
      </c>
      <c r="AW896" s="9">
        <f t="shared" si="1500"/>
        <v>0</v>
      </c>
      <c r="AX896" s="9">
        <f t="shared" si="1501"/>
        <v>0</v>
      </c>
      <c r="AY896" s="9">
        <f t="shared" si="1502"/>
        <v>0</v>
      </c>
      <c r="AZ896" s="9">
        <f t="shared" si="1503"/>
        <v>0</v>
      </c>
      <c r="BA896" s="9">
        <f t="shared" si="1504"/>
        <v>0</v>
      </c>
      <c r="BB896" s="9">
        <f t="shared" si="1505"/>
        <v>0</v>
      </c>
      <c r="BC896" s="9">
        <f t="shared" si="1506"/>
        <v>0</v>
      </c>
      <c r="BD896" s="9">
        <f t="shared" si="1507"/>
        <v>157</v>
      </c>
      <c r="BE896" s="9">
        <f t="shared" si="1508"/>
        <v>0</v>
      </c>
      <c r="BF896" s="9">
        <f t="shared" si="1509"/>
        <v>30.7</v>
      </c>
      <c r="BG896" s="9">
        <f t="shared" si="1509"/>
        <v>0</v>
      </c>
      <c r="BH896" s="4"/>
      <c r="BI896" s="4"/>
      <c r="BJ896" s="4"/>
      <c r="BK896" s="4"/>
      <c r="BL896" s="4"/>
    </row>
    <row r="897" spans="1:64" x14ac:dyDescent="0.2">
      <c r="A897" s="40">
        <v>1797</v>
      </c>
      <c r="B897" s="36" t="s">
        <v>102</v>
      </c>
      <c r="C897" s="11">
        <v>2705.2000000000003</v>
      </c>
      <c r="D897" s="9">
        <v>1002.7</v>
      </c>
      <c r="E897" s="9">
        <v>1702.5000000000002</v>
      </c>
      <c r="F897" s="9">
        <v>1502.3000000000002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0</v>
      </c>
      <c r="Q897" s="9">
        <v>0</v>
      </c>
      <c r="R897" s="9">
        <v>200.2</v>
      </c>
      <c r="S897" s="9">
        <v>0</v>
      </c>
      <c r="T897" s="9">
        <v>0</v>
      </c>
      <c r="U897" s="21">
        <v>0</v>
      </c>
      <c r="V897" s="59">
        <f t="shared" si="1489"/>
        <v>0</v>
      </c>
      <c r="W897" s="9"/>
      <c r="X897" s="9">
        <f t="shared" si="1490"/>
        <v>0</v>
      </c>
      <c r="Y897" s="9"/>
      <c r="Z897" s="9"/>
      <c r="AA897" s="9"/>
      <c r="AB897" s="9">
        <f t="shared" si="1491"/>
        <v>0</v>
      </c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48"/>
      <c r="AO897" s="11">
        <f t="shared" si="1492"/>
        <v>2705.2000000000003</v>
      </c>
      <c r="AP897" s="9">
        <f t="shared" si="1493"/>
        <v>1002.7</v>
      </c>
      <c r="AQ897" s="9">
        <f t="shared" si="1494"/>
        <v>1702.5000000000002</v>
      </c>
      <c r="AR897" s="9">
        <f t="shared" si="1495"/>
        <v>1502.3000000000002</v>
      </c>
      <c r="AS897" s="9">
        <f t="shared" si="1496"/>
        <v>0</v>
      </c>
      <c r="AT897" s="9">
        <f t="shared" si="1497"/>
        <v>0</v>
      </c>
      <c r="AU897" s="9">
        <f t="shared" si="1498"/>
        <v>0</v>
      </c>
      <c r="AV897" s="9">
        <f t="shared" si="1499"/>
        <v>0</v>
      </c>
      <c r="AW897" s="9">
        <f t="shared" si="1500"/>
        <v>0</v>
      </c>
      <c r="AX897" s="9">
        <f t="shared" si="1501"/>
        <v>0</v>
      </c>
      <c r="AY897" s="9">
        <f t="shared" si="1502"/>
        <v>0</v>
      </c>
      <c r="AZ897" s="9">
        <f t="shared" si="1503"/>
        <v>0</v>
      </c>
      <c r="BA897" s="9">
        <f t="shared" si="1504"/>
        <v>0</v>
      </c>
      <c r="BB897" s="9">
        <f t="shared" si="1505"/>
        <v>0</v>
      </c>
      <c r="BC897" s="9">
        <f t="shared" si="1506"/>
        <v>0</v>
      </c>
      <c r="BD897" s="9">
        <f t="shared" si="1507"/>
        <v>200.2</v>
      </c>
      <c r="BE897" s="9">
        <f t="shared" si="1508"/>
        <v>0</v>
      </c>
      <c r="BF897" s="9">
        <f t="shared" si="1509"/>
        <v>0</v>
      </c>
      <c r="BG897" s="9">
        <f t="shared" si="1509"/>
        <v>0</v>
      </c>
      <c r="BH897" s="4"/>
      <c r="BI897" s="4"/>
      <c r="BJ897" s="4"/>
      <c r="BK897" s="4"/>
      <c r="BL897" s="4"/>
    </row>
    <row r="898" spans="1:64" x14ac:dyDescent="0.2">
      <c r="A898" s="40">
        <v>1798</v>
      </c>
      <c r="B898" s="36" t="s">
        <v>703</v>
      </c>
      <c r="C898" s="11">
        <v>4641.8</v>
      </c>
      <c r="D898" s="9">
        <v>1440.8</v>
      </c>
      <c r="E898" s="9">
        <v>3172.7000000000003</v>
      </c>
      <c r="F898" s="9">
        <v>2720.5000000000005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0</v>
      </c>
      <c r="Q898" s="9">
        <v>0</v>
      </c>
      <c r="R898" s="9">
        <v>452.2</v>
      </c>
      <c r="S898" s="9">
        <v>0</v>
      </c>
      <c r="T898" s="9">
        <v>28.3</v>
      </c>
      <c r="U898" s="21">
        <v>0</v>
      </c>
      <c r="V898" s="59">
        <f t="shared" si="1489"/>
        <v>0</v>
      </c>
      <c r="W898" s="9"/>
      <c r="X898" s="9">
        <f t="shared" si="1490"/>
        <v>0</v>
      </c>
      <c r="Y898" s="9"/>
      <c r="Z898" s="9"/>
      <c r="AA898" s="9"/>
      <c r="AB898" s="9">
        <f t="shared" si="1491"/>
        <v>0</v>
      </c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48"/>
      <c r="AO898" s="11">
        <f t="shared" si="1492"/>
        <v>4641.8</v>
      </c>
      <c r="AP898" s="9">
        <f t="shared" si="1493"/>
        <v>1440.8</v>
      </c>
      <c r="AQ898" s="9">
        <f t="shared" si="1494"/>
        <v>3172.7000000000003</v>
      </c>
      <c r="AR898" s="9">
        <f t="shared" si="1495"/>
        <v>2720.5000000000005</v>
      </c>
      <c r="AS898" s="9">
        <f t="shared" si="1496"/>
        <v>0</v>
      </c>
      <c r="AT898" s="9">
        <f t="shared" si="1497"/>
        <v>0</v>
      </c>
      <c r="AU898" s="9">
        <f t="shared" si="1498"/>
        <v>0</v>
      </c>
      <c r="AV898" s="9">
        <f t="shared" si="1499"/>
        <v>0</v>
      </c>
      <c r="AW898" s="9">
        <f t="shared" si="1500"/>
        <v>0</v>
      </c>
      <c r="AX898" s="9">
        <f t="shared" si="1501"/>
        <v>0</v>
      </c>
      <c r="AY898" s="9">
        <f t="shared" si="1502"/>
        <v>0</v>
      </c>
      <c r="AZ898" s="9">
        <f t="shared" si="1503"/>
        <v>0</v>
      </c>
      <c r="BA898" s="9">
        <f t="shared" si="1504"/>
        <v>0</v>
      </c>
      <c r="BB898" s="9">
        <f t="shared" si="1505"/>
        <v>0</v>
      </c>
      <c r="BC898" s="9">
        <f t="shared" si="1506"/>
        <v>0</v>
      </c>
      <c r="BD898" s="9">
        <f t="shared" si="1507"/>
        <v>452.2</v>
      </c>
      <c r="BE898" s="9">
        <f t="shared" si="1508"/>
        <v>0</v>
      </c>
      <c r="BF898" s="9">
        <f t="shared" si="1509"/>
        <v>28.3</v>
      </c>
      <c r="BG898" s="9">
        <f t="shared" si="1509"/>
        <v>0</v>
      </c>
      <c r="BH898" s="4"/>
      <c r="BI898" s="18"/>
      <c r="BJ898" s="4"/>
      <c r="BK898" s="4"/>
      <c r="BL898" s="4"/>
    </row>
    <row r="899" spans="1:64" x14ac:dyDescent="0.2">
      <c r="A899" s="40">
        <v>1799</v>
      </c>
      <c r="B899" s="36" t="s">
        <v>704</v>
      </c>
      <c r="C899" s="11">
        <v>9281.2999999999993</v>
      </c>
      <c r="D899" s="9">
        <v>1456.6</v>
      </c>
      <c r="E899" s="9">
        <v>7812.0999999999995</v>
      </c>
      <c r="F899" s="9">
        <v>6343.7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0</v>
      </c>
      <c r="Q899" s="9">
        <v>750</v>
      </c>
      <c r="R899" s="9">
        <v>718.4</v>
      </c>
      <c r="S899" s="9">
        <v>0</v>
      </c>
      <c r="T899" s="9">
        <v>12.6</v>
      </c>
      <c r="U899" s="21">
        <v>0</v>
      </c>
      <c r="V899" s="59">
        <f t="shared" si="1489"/>
        <v>0</v>
      </c>
      <c r="W899" s="9"/>
      <c r="X899" s="9">
        <f t="shared" si="1490"/>
        <v>0</v>
      </c>
      <c r="Y899" s="9"/>
      <c r="Z899" s="9"/>
      <c r="AA899" s="9"/>
      <c r="AB899" s="9">
        <f t="shared" si="1491"/>
        <v>0</v>
      </c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48"/>
      <c r="AO899" s="11">
        <f t="shared" si="1492"/>
        <v>9281.2999999999993</v>
      </c>
      <c r="AP899" s="9">
        <f t="shared" si="1493"/>
        <v>1456.6</v>
      </c>
      <c r="AQ899" s="9">
        <f t="shared" si="1494"/>
        <v>7812.0999999999995</v>
      </c>
      <c r="AR899" s="9">
        <f t="shared" si="1495"/>
        <v>6343.7</v>
      </c>
      <c r="AS899" s="9">
        <f t="shared" si="1496"/>
        <v>0</v>
      </c>
      <c r="AT899" s="9">
        <f t="shared" si="1497"/>
        <v>0</v>
      </c>
      <c r="AU899" s="9">
        <f t="shared" si="1498"/>
        <v>0</v>
      </c>
      <c r="AV899" s="9">
        <f t="shared" si="1499"/>
        <v>0</v>
      </c>
      <c r="AW899" s="9">
        <f t="shared" si="1500"/>
        <v>0</v>
      </c>
      <c r="AX899" s="9">
        <f t="shared" si="1501"/>
        <v>0</v>
      </c>
      <c r="AY899" s="9">
        <f t="shared" si="1502"/>
        <v>0</v>
      </c>
      <c r="AZ899" s="9">
        <f t="shared" si="1503"/>
        <v>0</v>
      </c>
      <c r="BA899" s="9">
        <f t="shared" si="1504"/>
        <v>0</v>
      </c>
      <c r="BB899" s="9">
        <f t="shared" si="1505"/>
        <v>0</v>
      </c>
      <c r="BC899" s="9">
        <f t="shared" si="1506"/>
        <v>750</v>
      </c>
      <c r="BD899" s="9">
        <f t="shared" si="1507"/>
        <v>718.4</v>
      </c>
      <c r="BE899" s="9">
        <f t="shared" si="1508"/>
        <v>0</v>
      </c>
      <c r="BF899" s="9">
        <f t="shared" si="1509"/>
        <v>12.6</v>
      </c>
      <c r="BG899" s="9">
        <f t="shared" si="1509"/>
        <v>0</v>
      </c>
      <c r="BH899" s="4"/>
      <c r="BI899" s="4"/>
      <c r="BJ899" s="4"/>
      <c r="BK899" s="4"/>
      <c r="BL899" s="4"/>
    </row>
    <row r="900" spans="1:64" x14ac:dyDescent="0.2">
      <c r="A900" s="40">
        <v>1792</v>
      </c>
      <c r="B900" s="36" t="s">
        <v>687</v>
      </c>
      <c r="C900" s="11">
        <v>34216.100000000006</v>
      </c>
      <c r="D900" s="9">
        <v>2501</v>
      </c>
      <c r="E900" s="9">
        <v>31715.100000000002</v>
      </c>
      <c r="F900" s="9">
        <v>29276.5</v>
      </c>
      <c r="G900" s="9">
        <v>0</v>
      </c>
      <c r="H900" s="9">
        <v>0</v>
      </c>
      <c r="I900" s="9">
        <v>34.700000000000003</v>
      </c>
      <c r="J900" s="9">
        <v>0</v>
      </c>
      <c r="K900" s="9">
        <v>0</v>
      </c>
      <c r="L900" s="9">
        <v>0</v>
      </c>
      <c r="M900" s="9">
        <v>0</v>
      </c>
      <c r="N900" s="9">
        <v>34.700000000000003</v>
      </c>
      <c r="O900" s="9">
        <v>0</v>
      </c>
      <c r="P900" s="9">
        <v>0</v>
      </c>
      <c r="Q900" s="9">
        <v>0</v>
      </c>
      <c r="R900" s="9">
        <v>2403.9</v>
      </c>
      <c r="S900" s="9">
        <v>0</v>
      </c>
      <c r="T900" s="9">
        <v>0</v>
      </c>
      <c r="U900" s="21">
        <v>0</v>
      </c>
      <c r="V900" s="59">
        <f t="shared" si="1489"/>
        <v>0</v>
      </c>
      <c r="W900" s="9"/>
      <c r="X900" s="9">
        <f t="shared" si="1490"/>
        <v>0</v>
      </c>
      <c r="Y900" s="9"/>
      <c r="Z900" s="9"/>
      <c r="AA900" s="9"/>
      <c r="AB900" s="9">
        <f t="shared" si="1491"/>
        <v>0</v>
      </c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48"/>
      <c r="AO900" s="11">
        <f t="shared" si="1492"/>
        <v>34216.100000000006</v>
      </c>
      <c r="AP900" s="9">
        <f t="shared" si="1493"/>
        <v>2501</v>
      </c>
      <c r="AQ900" s="9">
        <f t="shared" si="1494"/>
        <v>31715.100000000002</v>
      </c>
      <c r="AR900" s="9">
        <f t="shared" si="1495"/>
        <v>29276.5</v>
      </c>
      <c r="AS900" s="9">
        <f t="shared" si="1496"/>
        <v>0</v>
      </c>
      <c r="AT900" s="9">
        <f t="shared" si="1497"/>
        <v>0</v>
      </c>
      <c r="AU900" s="9">
        <f t="shared" si="1498"/>
        <v>34.700000000000003</v>
      </c>
      <c r="AV900" s="9">
        <f t="shared" si="1499"/>
        <v>0</v>
      </c>
      <c r="AW900" s="9">
        <f t="shared" si="1500"/>
        <v>0</v>
      </c>
      <c r="AX900" s="9">
        <f t="shared" si="1501"/>
        <v>0</v>
      </c>
      <c r="AY900" s="9">
        <f t="shared" si="1502"/>
        <v>0</v>
      </c>
      <c r="AZ900" s="9">
        <f t="shared" si="1503"/>
        <v>34.700000000000003</v>
      </c>
      <c r="BA900" s="9">
        <f t="shared" si="1504"/>
        <v>0</v>
      </c>
      <c r="BB900" s="9">
        <f t="shared" si="1505"/>
        <v>0</v>
      </c>
      <c r="BC900" s="9">
        <f t="shared" si="1506"/>
        <v>0</v>
      </c>
      <c r="BD900" s="9">
        <f t="shared" si="1507"/>
        <v>2403.9</v>
      </c>
      <c r="BE900" s="9">
        <f t="shared" si="1508"/>
        <v>0</v>
      </c>
      <c r="BF900" s="9">
        <f t="shared" si="1509"/>
        <v>0</v>
      </c>
      <c r="BG900" s="9">
        <f t="shared" si="1509"/>
        <v>0</v>
      </c>
      <c r="BH900" s="4"/>
      <c r="BI900" s="4"/>
      <c r="BJ900" s="4"/>
      <c r="BK900" s="4"/>
      <c r="BL900" s="4"/>
    </row>
    <row r="901" spans="1:64" x14ac:dyDescent="0.2">
      <c r="A901" s="40">
        <v>1800</v>
      </c>
      <c r="B901" s="36" t="s">
        <v>166</v>
      </c>
      <c r="C901" s="11">
        <v>3138.2</v>
      </c>
      <c r="D901" s="9">
        <v>1017.8</v>
      </c>
      <c r="E901" s="9">
        <v>2120.3999999999996</v>
      </c>
      <c r="F901" s="9">
        <v>1943.9999999999998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0</v>
      </c>
      <c r="Q901" s="9">
        <v>0</v>
      </c>
      <c r="R901" s="9">
        <v>176.4</v>
      </c>
      <c r="S901" s="9">
        <v>0</v>
      </c>
      <c r="T901" s="9">
        <v>0</v>
      </c>
      <c r="U901" s="21">
        <v>0</v>
      </c>
      <c r="V901" s="59">
        <f t="shared" si="1489"/>
        <v>0</v>
      </c>
      <c r="W901" s="9"/>
      <c r="X901" s="9">
        <f t="shared" si="1490"/>
        <v>0</v>
      </c>
      <c r="Y901" s="9"/>
      <c r="Z901" s="9"/>
      <c r="AA901" s="9"/>
      <c r="AB901" s="9">
        <f t="shared" si="1491"/>
        <v>0</v>
      </c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48"/>
      <c r="AO901" s="11">
        <f t="shared" si="1492"/>
        <v>3138.2</v>
      </c>
      <c r="AP901" s="9">
        <f t="shared" si="1493"/>
        <v>1017.8</v>
      </c>
      <c r="AQ901" s="9">
        <f t="shared" si="1494"/>
        <v>2120.3999999999996</v>
      </c>
      <c r="AR901" s="9">
        <f t="shared" si="1495"/>
        <v>1943.9999999999998</v>
      </c>
      <c r="AS901" s="9">
        <f t="shared" si="1496"/>
        <v>0</v>
      </c>
      <c r="AT901" s="9">
        <f t="shared" si="1497"/>
        <v>0</v>
      </c>
      <c r="AU901" s="9">
        <f t="shared" si="1498"/>
        <v>0</v>
      </c>
      <c r="AV901" s="9">
        <f t="shared" si="1499"/>
        <v>0</v>
      </c>
      <c r="AW901" s="9">
        <f t="shared" si="1500"/>
        <v>0</v>
      </c>
      <c r="AX901" s="9">
        <f t="shared" si="1501"/>
        <v>0</v>
      </c>
      <c r="AY901" s="9">
        <f t="shared" si="1502"/>
        <v>0</v>
      </c>
      <c r="AZ901" s="9">
        <f t="shared" si="1503"/>
        <v>0</v>
      </c>
      <c r="BA901" s="9">
        <f t="shared" si="1504"/>
        <v>0</v>
      </c>
      <c r="BB901" s="9">
        <f t="shared" si="1505"/>
        <v>0</v>
      </c>
      <c r="BC901" s="9">
        <f t="shared" si="1506"/>
        <v>0</v>
      </c>
      <c r="BD901" s="9">
        <f t="shared" si="1507"/>
        <v>176.4</v>
      </c>
      <c r="BE901" s="9">
        <f t="shared" si="1508"/>
        <v>0</v>
      </c>
      <c r="BF901" s="9">
        <f t="shared" si="1509"/>
        <v>0</v>
      </c>
      <c r="BG901" s="9">
        <f t="shared" si="1509"/>
        <v>0</v>
      </c>
      <c r="BH901" s="4"/>
      <c r="BI901" s="4"/>
      <c r="BJ901" s="4"/>
      <c r="BK901" s="4"/>
      <c r="BL901" s="4"/>
    </row>
    <row r="902" spans="1:64" x14ac:dyDescent="0.2">
      <c r="A902" s="40">
        <v>1801</v>
      </c>
      <c r="B902" s="36" t="s">
        <v>705</v>
      </c>
      <c r="C902" s="11">
        <v>2709.4999999999995</v>
      </c>
      <c r="D902" s="9">
        <v>949.8</v>
      </c>
      <c r="E902" s="9">
        <v>1740.1</v>
      </c>
      <c r="F902" s="9">
        <v>1364.8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0</v>
      </c>
      <c r="Q902" s="9">
        <v>230</v>
      </c>
      <c r="R902" s="9">
        <v>145.30000000000001</v>
      </c>
      <c r="S902" s="9">
        <v>0</v>
      </c>
      <c r="T902" s="9">
        <v>19.600000000000001</v>
      </c>
      <c r="U902" s="21">
        <v>0</v>
      </c>
      <c r="V902" s="59">
        <f t="shared" si="1489"/>
        <v>0</v>
      </c>
      <c r="W902" s="9"/>
      <c r="X902" s="9">
        <f t="shared" si="1490"/>
        <v>0</v>
      </c>
      <c r="Y902" s="9"/>
      <c r="Z902" s="9"/>
      <c r="AA902" s="9"/>
      <c r="AB902" s="9">
        <f t="shared" si="1491"/>
        <v>0</v>
      </c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48"/>
      <c r="AO902" s="11">
        <f t="shared" si="1492"/>
        <v>2709.4999999999995</v>
      </c>
      <c r="AP902" s="9">
        <f t="shared" si="1493"/>
        <v>949.8</v>
      </c>
      <c r="AQ902" s="9">
        <f t="shared" si="1494"/>
        <v>1740.1</v>
      </c>
      <c r="AR902" s="9">
        <f t="shared" si="1495"/>
        <v>1364.8</v>
      </c>
      <c r="AS902" s="9">
        <f t="shared" si="1496"/>
        <v>0</v>
      </c>
      <c r="AT902" s="9">
        <f t="shared" si="1497"/>
        <v>0</v>
      </c>
      <c r="AU902" s="9">
        <f t="shared" si="1498"/>
        <v>0</v>
      </c>
      <c r="AV902" s="9">
        <f t="shared" si="1499"/>
        <v>0</v>
      </c>
      <c r="AW902" s="9">
        <f t="shared" si="1500"/>
        <v>0</v>
      </c>
      <c r="AX902" s="9">
        <f t="shared" si="1501"/>
        <v>0</v>
      </c>
      <c r="AY902" s="9">
        <f t="shared" si="1502"/>
        <v>0</v>
      </c>
      <c r="AZ902" s="9">
        <f t="shared" si="1503"/>
        <v>0</v>
      </c>
      <c r="BA902" s="9">
        <f t="shared" si="1504"/>
        <v>0</v>
      </c>
      <c r="BB902" s="9">
        <f t="shared" si="1505"/>
        <v>0</v>
      </c>
      <c r="BC902" s="9">
        <f t="shared" si="1506"/>
        <v>230</v>
      </c>
      <c r="BD902" s="9">
        <f t="shared" si="1507"/>
        <v>145.30000000000001</v>
      </c>
      <c r="BE902" s="9">
        <f t="shared" si="1508"/>
        <v>0</v>
      </c>
      <c r="BF902" s="9">
        <f t="shared" si="1509"/>
        <v>19.600000000000001</v>
      </c>
      <c r="BG902" s="9">
        <f t="shared" si="1509"/>
        <v>0</v>
      </c>
      <c r="BH902" s="4"/>
      <c r="BI902" s="18"/>
      <c r="BJ902" s="4"/>
      <c r="BK902" s="4"/>
      <c r="BL902" s="4"/>
    </row>
    <row r="903" spans="1:64" x14ac:dyDescent="0.2">
      <c r="A903" s="40">
        <v>1802</v>
      </c>
      <c r="B903" s="36" t="s">
        <v>706</v>
      </c>
      <c r="C903" s="11">
        <v>2833.7999999999997</v>
      </c>
      <c r="D903" s="9">
        <v>1019</v>
      </c>
      <c r="E903" s="9">
        <v>1739.3999999999999</v>
      </c>
      <c r="F903" s="9">
        <v>1555.3999999999999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0</v>
      </c>
      <c r="Q903" s="9">
        <v>0</v>
      </c>
      <c r="R903" s="9">
        <v>184</v>
      </c>
      <c r="S903" s="9">
        <v>0</v>
      </c>
      <c r="T903" s="9">
        <v>75.400000000000006</v>
      </c>
      <c r="U903" s="21">
        <v>0</v>
      </c>
      <c r="V903" s="59">
        <f t="shared" si="1489"/>
        <v>0</v>
      </c>
      <c r="W903" s="9"/>
      <c r="X903" s="9">
        <f t="shared" si="1490"/>
        <v>0</v>
      </c>
      <c r="Y903" s="9"/>
      <c r="Z903" s="9"/>
      <c r="AA903" s="9"/>
      <c r="AB903" s="9">
        <f t="shared" si="1491"/>
        <v>0</v>
      </c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48"/>
      <c r="AO903" s="11">
        <f t="shared" si="1492"/>
        <v>2833.7999999999997</v>
      </c>
      <c r="AP903" s="9">
        <f t="shared" si="1493"/>
        <v>1019</v>
      </c>
      <c r="AQ903" s="9">
        <f t="shared" si="1494"/>
        <v>1739.3999999999999</v>
      </c>
      <c r="AR903" s="9">
        <f t="shared" si="1495"/>
        <v>1555.3999999999999</v>
      </c>
      <c r="AS903" s="9">
        <f t="shared" si="1496"/>
        <v>0</v>
      </c>
      <c r="AT903" s="9">
        <f t="shared" si="1497"/>
        <v>0</v>
      </c>
      <c r="AU903" s="9">
        <f t="shared" si="1498"/>
        <v>0</v>
      </c>
      <c r="AV903" s="9">
        <f t="shared" si="1499"/>
        <v>0</v>
      </c>
      <c r="AW903" s="9">
        <f t="shared" si="1500"/>
        <v>0</v>
      </c>
      <c r="AX903" s="9">
        <f t="shared" si="1501"/>
        <v>0</v>
      </c>
      <c r="AY903" s="9">
        <f t="shared" si="1502"/>
        <v>0</v>
      </c>
      <c r="AZ903" s="9">
        <f t="shared" si="1503"/>
        <v>0</v>
      </c>
      <c r="BA903" s="9">
        <f t="shared" si="1504"/>
        <v>0</v>
      </c>
      <c r="BB903" s="9">
        <f t="shared" si="1505"/>
        <v>0</v>
      </c>
      <c r="BC903" s="9">
        <f t="shared" si="1506"/>
        <v>0</v>
      </c>
      <c r="BD903" s="9">
        <f t="shared" si="1507"/>
        <v>184</v>
      </c>
      <c r="BE903" s="9">
        <f t="shared" si="1508"/>
        <v>0</v>
      </c>
      <c r="BF903" s="9">
        <f t="shared" si="1509"/>
        <v>75.400000000000006</v>
      </c>
      <c r="BG903" s="9">
        <f t="shared" si="1509"/>
        <v>0</v>
      </c>
      <c r="BH903" s="4"/>
      <c r="BI903" s="18"/>
      <c r="BJ903" s="4"/>
      <c r="BK903" s="4"/>
      <c r="BL903" s="4"/>
    </row>
    <row r="904" spans="1:64" x14ac:dyDescent="0.2">
      <c r="A904" s="40">
        <v>1803</v>
      </c>
      <c r="B904" s="36" t="s">
        <v>707</v>
      </c>
      <c r="C904" s="11">
        <v>6433.5</v>
      </c>
      <c r="D904" s="9">
        <v>1129.5</v>
      </c>
      <c r="E904" s="9">
        <v>5304</v>
      </c>
      <c r="F904" s="9">
        <v>4410.6000000000004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0</v>
      </c>
      <c r="Q904" s="9">
        <v>300</v>
      </c>
      <c r="R904" s="9">
        <v>593.4</v>
      </c>
      <c r="S904" s="9">
        <v>0</v>
      </c>
      <c r="T904" s="9">
        <v>0</v>
      </c>
      <c r="U904" s="21">
        <v>0</v>
      </c>
      <c r="V904" s="59">
        <f t="shared" si="1489"/>
        <v>0</v>
      </c>
      <c r="W904" s="9"/>
      <c r="X904" s="9">
        <f t="shared" si="1490"/>
        <v>0</v>
      </c>
      <c r="Y904" s="9"/>
      <c r="Z904" s="9"/>
      <c r="AA904" s="9"/>
      <c r="AB904" s="9">
        <f t="shared" si="1491"/>
        <v>0</v>
      </c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48"/>
      <c r="AO904" s="11">
        <f t="shared" si="1492"/>
        <v>6433.5</v>
      </c>
      <c r="AP904" s="9">
        <f t="shared" si="1493"/>
        <v>1129.5</v>
      </c>
      <c r="AQ904" s="9">
        <f t="shared" si="1494"/>
        <v>5304</v>
      </c>
      <c r="AR904" s="9">
        <f t="shared" si="1495"/>
        <v>4410.6000000000004</v>
      </c>
      <c r="AS904" s="9">
        <f t="shared" si="1496"/>
        <v>0</v>
      </c>
      <c r="AT904" s="9">
        <f t="shared" si="1497"/>
        <v>0</v>
      </c>
      <c r="AU904" s="9">
        <f t="shared" si="1498"/>
        <v>0</v>
      </c>
      <c r="AV904" s="9">
        <f t="shared" si="1499"/>
        <v>0</v>
      </c>
      <c r="AW904" s="9">
        <f t="shared" si="1500"/>
        <v>0</v>
      </c>
      <c r="AX904" s="9">
        <f t="shared" si="1501"/>
        <v>0</v>
      </c>
      <c r="AY904" s="9">
        <f t="shared" si="1502"/>
        <v>0</v>
      </c>
      <c r="AZ904" s="9">
        <f t="shared" si="1503"/>
        <v>0</v>
      </c>
      <c r="BA904" s="9">
        <f t="shared" si="1504"/>
        <v>0</v>
      </c>
      <c r="BB904" s="9">
        <f t="shared" si="1505"/>
        <v>0</v>
      </c>
      <c r="BC904" s="9">
        <f t="shared" si="1506"/>
        <v>300</v>
      </c>
      <c r="BD904" s="9">
        <f t="shared" si="1507"/>
        <v>593.4</v>
      </c>
      <c r="BE904" s="9">
        <f t="shared" si="1508"/>
        <v>0</v>
      </c>
      <c r="BF904" s="9">
        <f t="shared" si="1509"/>
        <v>0</v>
      </c>
      <c r="BG904" s="9">
        <f t="shared" si="1509"/>
        <v>0</v>
      </c>
      <c r="BH904" s="4"/>
      <c r="BI904" s="18"/>
      <c r="BJ904" s="4"/>
      <c r="BK904" s="4"/>
      <c r="BL904" s="4"/>
    </row>
    <row r="905" spans="1:64" x14ac:dyDescent="0.2">
      <c r="A905" s="40">
        <v>1804</v>
      </c>
      <c r="B905" s="36" t="s">
        <v>708</v>
      </c>
      <c r="C905" s="11">
        <v>4089.4000000000005</v>
      </c>
      <c r="D905" s="9">
        <v>1079.8</v>
      </c>
      <c r="E905" s="9">
        <v>2951.1000000000004</v>
      </c>
      <c r="F905" s="9">
        <v>2593.0000000000005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0</v>
      </c>
      <c r="Q905" s="9">
        <v>0</v>
      </c>
      <c r="R905" s="9">
        <v>358.1</v>
      </c>
      <c r="S905" s="9">
        <v>0</v>
      </c>
      <c r="T905" s="9">
        <v>58.5</v>
      </c>
      <c r="U905" s="21">
        <v>0</v>
      </c>
      <c r="V905" s="59">
        <f t="shared" si="1489"/>
        <v>0</v>
      </c>
      <c r="W905" s="9"/>
      <c r="X905" s="9">
        <f t="shared" si="1490"/>
        <v>0</v>
      </c>
      <c r="Y905" s="9"/>
      <c r="Z905" s="9"/>
      <c r="AA905" s="9"/>
      <c r="AB905" s="9">
        <f t="shared" si="1491"/>
        <v>0</v>
      </c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48"/>
      <c r="AO905" s="11">
        <f t="shared" si="1492"/>
        <v>4089.4000000000005</v>
      </c>
      <c r="AP905" s="9">
        <f t="shared" si="1493"/>
        <v>1079.8</v>
      </c>
      <c r="AQ905" s="9">
        <f t="shared" si="1494"/>
        <v>2951.1000000000004</v>
      </c>
      <c r="AR905" s="9">
        <f t="shared" si="1495"/>
        <v>2593.0000000000005</v>
      </c>
      <c r="AS905" s="9">
        <f t="shared" si="1496"/>
        <v>0</v>
      </c>
      <c r="AT905" s="9">
        <f t="shared" si="1497"/>
        <v>0</v>
      </c>
      <c r="AU905" s="9">
        <f t="shared" si="1498"/>
        <v>0</v>
      </c>
      <c r="AV905" s="9">
        <f t="shared" si="1499"/>
        <v>0</v>
      </c>
      <c r="AW905" s="9">
        <f t="shared" si="1500"/>
        <v>0</v>
      </c>
      <c r="AX905" s="9">
        <f t="shared" si="1501"/>
        <v>0</v>
      </c>
      <c r="AY905" s="9">
        <f t="shared" si="1502"/>
        <v>0</v>
      </c>
      <c r="AZ905" s="9">
        <f t="shared" si="1503"/>
        <v>0</v>
      </c>
      <c r="BA905" s="9">
        <f t="shared" si="1504"/>
        <v>0</v>
      </c>
      <c r="BB905" s="9">
        <f t="shared" si="1505"/>
        <v>0</v>
      </c>
      <c r="BC905" s="9">
        <f t="shared" si="1506"/>
        <v>0</v>
      </c>
      <c r="BD905" s="9">
        <f t="shared" si="1507"/>
        <v>358.1</v>
      </c>
      <c r="BE905" s="9">
        <f t="shared" si="1508"/>
        <v>0</v>
      </c>
      <c r="BF905" s="9">
        <f t="shared" si="1509"/>
        <v>58.5</v>
      </c>
      <c r="BG905" s="9">
        <f t="shared" si="1509"/>
        <v>0</v>
      </c>
      <c r="BH905" s="4"/>
      <c r="BI905" s="18"/>
      <c r="BJ905" s="4"/>
      <c r="BK905" s="4"/>
      <c r="BL905" s="4"/>
    </row>
    <row r="906" spans="1:64" ht="10.5" customHeight="1" x14ac:dyDescent="0.2">
      <c r="A906" s="40"/>
      <c r="B906" s="36"/>
      <c r="C906" s="11">
        <v>0</v>
      </c>
      <c r="D906" s="9"/>
      <c r="E906" s="9">
        <v>0</v>
      </c>
      <c r="F906" s="9">
        <v>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>
        <v>0</v>
      </c>
      <c r="N906" s="9"/>
      <c r="O906" s="9"/>
      <c r="P906" s="9">
        <v>0</v>
      </c>
      <c r="Q906" s="9">
        <v>0</v>
      </c>
      <c r="R906" s="9"/>
      <c r="S906" s="9">
        <v>0</v>
      </c>
      <c r="T906" s="9"/>
      <c r="U906" s="21"/>
      <c r="V906" s="59">
        <v>0</v>
      </c>
      <c r="W906" s="9">
        <v>0</v>
      </c>
      <c r="X906" s="9">
        <v>0</v>
      </c>
      <c r="Y906" s="9">
        <f>AR906-F906</f>
        <v>0</v>
      </c>
      <c r="Z906" s="9"/>
      <c r="AA906" s="9">
        <f>AT906-H906</f>
        <v>0</v>
      </c>
      <c r="AB906" s="9">
        <v>0</v>
      </c>
      <c r="AC906" s="9">
        <f>AV906-J906</f>
        <v>0</v>
      </c>
      <c r="AD906" s="9">
        <f>AW906-K906</f>
        <v>0</v>
      </c>
      <c r="AE906" s="9">
        <f>AX906-L906</f>
        <v>0</v>
      </c>
      <c r="AF906" s="9">
        <f>AY906-M906</f>
        <v>0</v>
      </c>
      <c r="AG906" s="9">
        <f>AZ906-N906</f>
        <v>0</v>
      </c>
      <c r="AH906" s="9">
        <f t="shared" si="1458"/>
        <v>0</v>
      </c>
      <c r="AI906" s="9">
        <v>0</v>
      </c>
      <c r="AJ906" s="9">
        <v>0</v>
      </c>
      <c r="AK906" s="9">
        <f>BD906-R906</f>
        <v>0</v>
      </c>
      <c r="AL906" s="9">
        <v>0</v>
      </c>
      <c r="AM906" s="9">
        <v>0</v>
      </c>
      <c r="AN906" s="48"/>
      <c r="AO906" s="11">
        <v>0</v>
      </c>
      <c r="AP906" s="9"/>
      <c r="AQ906" s="9">
        <v>0</v>
      </c>
      <c r="AR906" s="9">
        <v>0</v>
      </c>
      <c r="AS906" s="9">
        <f>Z906</f>
        <v>0</v>
      </c>
      <c r="AT906" s="9">
        <v>0</v>
      </c>
      <c r="AU906" s="9">
        <v>0</v>
      </c>
      <c r="AV906" s="9">
        <v>0</v>
      </c>
      <c r="AW906" s="9">
        <v>0</v>
      </c>
      <c r="AX906" s="9">
        <v>0</v>
      </c>
      <c r="AY906" s="9">
        <v>0</v>
      </c>
      <c r="AZ906" s="9"/>
      <c r="BA906" s="9"/>
      <c r="BB906" s="9">
        <v>0</v>
      </c>
      <c r="BC906" s="9">
        <v>0</v>
      </c>
      <c r="BD906" s="9"/>
      <c r="BE906" s="9">
        <v>0</v>
      </c>
      <c r="BF906" s="8"/>
      <c r="BG906" s="9"/>
      <c r="BH906" s="4"/>
      <c r="BI906" s="18"/>
      <c r="BJ906" s="4"/>
      <c r="BK906" s="4"/>
      <c r="BL906" s="4"/>
    </row>
    <row r="907" spans="1:64" s="3" customFormat="1" x14ac:dyDescent="0.2">
      <c r="A907" s="41"/>
      <c r="B907" s="35" t="s">
        <v>709</v>
      </c>
      <c r="C907" s="10">
        <v>203714.8</v>
      </c>
      <c r="D907" s="8">
        <v>42978.3</v>
      </c>
      <c r="E907" s="8">
        <v>157217.20000000001</v>
      </c>
      <c r="F907" s="8">
        <v>127699.8</v>
      </c>
      <c r="G907" s="8">
        <v>0</v>
      </c>
      <c r="H907" s="8">
        <v>799.4</v>
      </c>
      <c r="I907" s="8">
        <v>5606.2999999999993</v>
      </c>
      <c r="J907" s="8">
        <v>2388.5</v>
      </c>
      <c r="K907" s="8">
        <v>2079</v>
      </c>
      <c r="L907" s="8">
        <v>0</v>
      </c>
      <c r="M907" s="8">
        <v>682.9</v>
      </c>
      <c r="N907" s="8">
        <v>62.4</v>
      </c>
      <c r="O907" s="8">
        <v>393.5</v>
      </c>
      <c r="P907" s="8">
        <v>0</v>
      </c>
      <c r="Q907" s="8">
        <v>6629.8</v>
      </c>
      <c r="R907" s="8">
        <v>14835.3</v>
      </c>
      <c r="S907" s="8">
        <v>1646.6</v>
      </c>
      <c r="T907" s="8">
        <v>3519.3</v>
      </c>
      <c r="U907" s="19">
        <v>0</v>
      </c>
      <c r="V907" s="58">
        <f>V908+V909</f>
        <v>99.7</v>
      </c>
      <c r="W907" s="8">
        <f t="shared" ref="W907:AB907" si="1510">W908+W909</f>
        <v>0</v>
      </c>
      <c r="X907" s="8">
        <f t="shared" si="1510"/>
        <v>99.7</v>
      </c>
      <c r="Y907" s="8">
        <f t="shared" ref="Y907:AA907" si="1511">Y908+Y909</f>
        <v>0</v>
      </c>
      <c r="Z907" s="8">
        <f t="shared" si="1511"/>
        <v>0</v>
      </c>
      <c r="AA907" s="8">
        <f t="shared" si="1511"/>
        <v>0</v>
      </c>
      <c r="AB907" s="8">
        <f t="shared" si="1510"/>
        <v>0</v>
      </c>
      <c r="AC907" s="8">
        <f t="shared" ref="AC907:AL907" si="1512">AC908+AC909</f>
        <v>0</v>
      </c>
      <c r="AD907" s="8">
        <f t="shared" si="1512"/>
        <v>0</v>
      </c>
      <c r="AE907" s="8">
        <f t="shared" si="1512"/>
        <v>0</v>
      </c>
      <c r="AF907" s="8">
        <f t="shared" si="1512"/>
        <v>0</v>
      </c>
      <c r="AG907" s="8">
        <f t="shared" si="1512"/>
        <v>0</v>
      </c>
      <c r="AH907" s="8">
        <f t="shared" si="1512"/>
        <v>0</v>
      </c>
      <c r="AI907" s="8">
        <f t="shared" si="1512"/>
        <v>0</v>
      </c>
      <c r="AJ907" s="8">
        <f t="shared" si="1512"/>
        <v>0</v>
      </c>
      <c r="AK907" s="8">
        <f t="shared" si="1512"/>
        <v>0</v>
      </c>
      <c r="AL907" s="8">
        <f t="shared" si="1512"/>
        <v>99.7</v>
      </c>
      <c r="AM907" s="8">
        <f t="shared" ref="AM907:AN907" si="1513">AM908+AM909</f>
        <v>0</v>
      </c>
      <c r="AN907" s="8">
        <f t="shared" si="1513"/>
        <v>0</v>
      </c>
      <c r="AO907" s="10">
        <f>AO908+AO909</f>
        <v>203814.5</v>
      </c>
      <c r="AP907" s="8">
        <f t="shared" ref="AP907" si="1514">AP908+AP909</f>
        <v>42978.3</v>
      </c>
      <c r="AQ907" s="8">
        <f t="shared" ref="AQ907:BE907" si="1515">AQ908+AQ909</f>
        <v>157316.90000000002</v>
      </c>
      <c r="AR907" s="8">
        <f t="shared" si="1515"/>
        <v>127699.8</v>
      </c>
      <c r="AS907" s="8">
        <f t="shared" ref="AS907" si="1516">AS908+AS909</f>
        <v>0</v>
      </c>
      <c r="AT907" s="8">
        <f t="shared" si="1515"/>
        <v>799.4</v>
      </c>
      <c r="AU907" s="8">
        <f t="shared" si="1515"/>
        <v>5606.2999999999993</v>
      </c>
      <c r="AV907" s="8">
        <f t="shared" si="1515"/>
        <v>2388.5</v>
      </c>
      <c r="AW907" s="8">
        <f t="shared" si="1515"/>
        <v>2079</v>
      </c>
      <c r="AX907" s="8">
        <f t="shared" si="1515"/>
        <v>0</v>
      </c>
      <c r="AY907" s="8">
        <f t="shared" si="1515"/>
        <v>682.9</v>
      </c>
      <c r="AZ907" s="8">
        <f t="shared" ref="AZ907:BA907" si="1517">AZ908+AZ909</f>
        <v>62.4</v>
      </c>
      <c r="BA907" s="8">
        <f t="shared" si="1517"/>
        <v>393.5</v>
      </c>
      <c r="BB907" s="8">
        <f t="shared" si="1515"/>
        <v>0</v>
      </c>
      <c r="BC907" s="8">
        <f t="shared" ref="BC907:BD907" si="1518">BC908+BC909</f>
        <v>6629.8</v>
      </c>
      <c r="BD907" s="8">
        <f t="shared" si="1518"/>
        <v>14835.3</v>
      </c>
      <c r="BE907" s="8">
        <f t="shared" si="1515"/>
        <v>1746.3</v>
      </c>
      <c r="BF907" s="8">
        <f t="shared" ref="BF907:BG907" si="1519">BF908+BF909</f>
        <v>3519.3</v>
      </c>
      <c r="BG907" s="8">
        <f t="shared" si="1519"/>
        <v>0</v>
      </c>
      <c r="BH907" s="7"/>
      <c r="BI907" s="18"/>
      <c r="BJ907" s="7"/>
      <c r="BK907" s="4"/>
      <c r="BL907" s="4"/>
    </row>
    <row r="908" spans="1:64" s="3" customFormat="1" x14ac:dyDescent="0.2">
      <c r="A908" s="41"/>
      <c r="B908" s="35" t="s">
        <v>830</v>
      </c>
      <c r="C908" s="10">
        <v>124104.1</v>
      </c>
      <c r="D908" s="8">
        <v>21009.8</v>
      </c>
      <c r="E908" s="8">
        <v>102505.3</v>
      </c>
      <c r="F908" s="8">
        <v>84238.6</v>
      </c>
      <c r="G908" s="8">
        <v>0</v>
      </c>
      <c r="H908" s="8">
        <v>799.4</v>
      </c>
      <c r="I908" s="8">
        <v>5543.9</v>
      </c>
      <c r="J908" s="8">
        <v>2388.5</v>
      </c>
      <c r="K908" s="8">
        <v>2079</v>
      </c>
      <c r="L908" s="8">
        <v>0</v>
      </c>
      <c r="M908" s="8">
        <v>682.9</v>
      </c>
      <c r="N908" s="8">
        <v>0</v>
      </c>
      <c r="O908" s="8">
        <v>393.5</v>
      </c>
      <c r="P908" s="8">
        <v>0</v>
      </c>
      <c r="Q908" s="8">
        <v>0</v>
      </c>
      <c r="R908" s="8">
        <v>10276.799999999999</v>
      </c>
      <c r="S908" s="8">
        <v>1646.6</v>
      </c>
      <c r="T908" s="8">
        <v>589</v>
      </c>
      <c r="U908" s="19">
        <v>0</v>
      </c>
      <c r="V908" s="58">
        <f>V910</f>
        <v>99.7</v>
      </c>
      <c r="W908" s="8">
        <f t="shared" ref="W908:AB908" si="1520">W910</f>
        <v>0</v>
      </c>
      <c r="X908" s="8">
        <f t="shared" si="1520"/>
        <v>99.7</v>
      </c>
      <c r="Y908" s="8">
        <f t="shared" ref="Y908:AA908" si="1521">Y910</f>
        <v>0</v>
      </c>
      <c r="Z908" s="8">
        <f t="shared" si="1521"/>
        <v>0</v>
      </c>
      <c r="AA908" s="8">
        <f t="shared" si="1521"/>
        <v>0</v>
      </c>
      <c r="AB908" s="8">
        <f t="shared" si="1520"/>
        <v>0</v>
      </c>
      <c r="AC908" s="8">
        <f t="shared" ref="AC908:AL908" si="1522">AC910</f>
        <v>0</v>
      </c>
      <c r="AD908" s="8">
        <f t="shared" si="1522"/>
        <v>0</v>
      </c>
      <c r="AE908" s="8">
        <f t="shared" si="1522"/>
        <v>0</v>
      </c>
      <c r="AF908" s="8">
        <f t="shared" si="1522"/>
        <v>0</v>
      </c>
      <c r="AG908" s="8">
        <f t="shared" si="1522"/>
        <v>0</v>
      </c>
      <c r="AH908" s="8">
        <f t="shared" si="1522"/>
        <v>0</v>
      </c>
      <c r="AI908" s="8">
        <f t="shared" si="1522"/>
        <v>0</v>
      </c>
      <c r="AJ908" s="8">
        <f t="shared" si="1522"/>
        <v>0</v>
      </c>
      <c r="AK908" s="8">
        <f t="shared" si="1522"/>
        <v>0</v>
      </c>
      <c r="AL908" s="8">
        <f t="shared" si="1522"/>
        <v>99.7</v>
      </c>
      <c r="AM908" s="8">
        <f t="shared" ref="AM908:AN908" si="1523">AM910</f>
        <v>0</v>
      </c>
      <c r="AN908" s="8">
        <f t="shared" si="1523"/>
        <v>0</v>
      </c>
      <c r="AO908" s="10">
        <f>AO910</f>
        <v>124203.8</v>
      </c>
      <c r="AP908" s="8">
        <f t="shared" ref="AP908" si="1524">AP910</f>
        <v>21009.8</v>
      </c>
      <c r="AQ908" s="8">
        <f t="shared" ref="AQ908:BE908" si="1525">AQ910</f>
        <v>102605</v>
      </c>
      <c r="AR908" s="8">
        <f t="shared" si="1525"/>
        <v>84238.6</v>
      </c>
      <c r="AS908" s="8">
        <f t="shared" ref="AS908" si="1526">AS910</f>
        <v>0</v>
      </c>
      <c r="AT908" s="8">
        <f t="shared" si="1525"/>
        <v>799.4</v>
      </c>
      <c r="AU908" s="8">
        <f t="shared" si="1525"/>
        <v>5543.9</v>
      </c>
      <c r="AV908" s="8">
        <f t="shared" si="1525"/>
        <v>2388.5</v>
      </c>
      <c r="AW908" s="8">
        <f t="shared" si="1525"/>
        <v>2079</v>
      </c>
      <c r="AX908" s="8">
        <f t="shared" si="1525"/>
        <v>0</v>
      </c>
      <c r="AY908" s="8">
        <f t="shared" si="1525"/>
        <v>682.9</v>
      </c>
      <c r="AZ908" s="8">
        <f t="shared" ref="AZ908:BA908" si="1527">AZ910</f>
        <v>0</v>
      </c>
      <c r="BA908" s="8">
        <f t="shared" si="1527"/>
        <v>393.5</v>
      </c>
      <c r="BB908" s="8">
        <f t="shared" si="1525"/>
        <v>0</v>
      </c>
      <c r="BC908" s="8">
        <f t="shared" ref="BC908:BD908" si="1528">BC910</f>
        <v>0</v>
      </c>
      <c r="BD908" s="8">
        <f t="shared" si="1528"/>
        <v>10276.799999999999</v>
      </c>
      <c r="BE908" s="8">
        <f t="shared" si="1525"/>
        <v>1746.3</v>
      </c>
      <c r="BF908" s="8">
        <f t="shared" ref="BF908:BG908" si="1529">BF910</f>
        <v>589</v>
      </c>
      <c r="BG908" s="8">
        <f t="shared" si="1529"/>
        <v>0</v>
      </c>
      <c r="BH908" s="7"/>
      <c r="BI908" s="18"/>
      <c r="BJ908" s="7"/>
      <c r="BK908" s="4"/>
      <c r="BL908" s="4"/>
    </row>
    <row r="909" spans="1:64" s="3" customFormat="1" x14ac:dyDescent="0.2">
      <c r="A909" s="41"/>
      <c r="B909" s="35" t="s">
        <v>831</v>
      </c>
      <c r="C909" s="10">
        <v>79610.7</v>
      </c>
      <c r="D909" s="8">
        <v>21968.5</v>
      </c>
      <c r="E909" s="8">
        <v>54711.900000000009</v>
      </c>
      <c r="F909" s="8">
        <v>43461.2</v>
      </c>
      <c r="G909" s="8">
        <v>0</v>
      </c>
      <c r="H909" s="8">
        <v>0</v>
      </c>
      <c r="I909" s="8">
        <v>62.4</v>
      </c>
      <c r="J909" s="8">
        <v>0</v>
      </c>
      <c r="K909" s="8">
        <v>0</v>
      </c>
      <c r="L909" s="8">
        <v>0</v>
      </c>
      <c r="M909" s="8">
        <v>0</v>
      </c>
      <c r="N909" s="8">
        <v>62.4</v>
      </c>
      <c r="O909" s="8">
        <v>0</v>
      </c>
      <c r="P909" s="8">
        <v>0</v>
      </c>
      <c r="Q909" s="8">
        <v>6629.8</v>
      </c>
      <c r="R909" s="8">
        <v>4558.4999999999991</v>
      </c>
      <c r="S909" s="8">
        <v>0</v>
      </c>
      <c r="T909" s="8">
        <v>2930.3</v>
      </c>
      <c r="U909" s="19">
        <v>0</v>
      </c>
      <c r="V909" s="58">
        <f>SUM(V911:V933)</f>
        <v>0</v>
      </c>
      <c r="W909" s="8">
        <f t="shared" ref="W909:AB909" si="1530">SUM(W911:W933)</f>
        <v>0</v>
      </c>
      <c r="X909" s="8">
        <f t="shared" si="1530"/>
        <v>0</v>
      </c>
      <c r="Y909" s="8">
        <f t="shared" ref="Y909:AA909" si="1531">SUM(Y911:Y933)</f>
        <v>0</v>
      </c>
      <c r="Z909" s="8">
        <f t="shared" si="1531"/>
        <v>0</v>
      </c>
      <c r="AA909" s="8">
        <f t="shared" si="1531"/>
        <v>0</v>
      </c>
      <c r="AB909" s="8">
        <f t="shared" si="1530"/>
        <v>0</v>
      </c>
      <c r="AC909" s="8">
        <f t="shared" ref="AC909:AL909" si="1532">SUM(AC911:AC933)</f>
        <v>0</v>
      </c>
      <c r="AD909" s="8">
        <f t="shared" si="1532"/>
        <v>0</v>
      </c>
      <c r="AE909" s="8">
        <f t="shared" si="1532"/>
        <v>0</v>
      </c>
      <c r="AF909" s="8">
        <f t="shared" si="1532"/>
        <v>0</v>
      </c>
      <c r="AG909" s="8">
        <f t="shared" si="1532"/>
        <v>0</v>
      </c>
      <c r="AH909" s="8">
        <f t="shared" si="1532"/>
        <v>0</v>
      </c>
      <c r="AI909" s="8">
        <f t="shared" si="1532"/>
        <v>0</v>
      </c>
      <c r="AJ909" s="8">
        <f t="shared" si="1532"/>
        <v>0</v>
      </c>
      <c r="AK909" s="8">
        <f t="shared" si="1532"/>
        <v>0</v>
      </c>
      <c r="AL909" s="8">
        <f t="shared" si="1532"/>
        <v>0</v>
      </c>
      <c r="AM909" s="8">
        <f t="shared" ref="AM909:AN909" si="1533">SUM(AM911:AM933)</f>
        <v>0</v>
      </c>
      <c r="AN909" s="8">
        <f t="shared" si="1533"/>
        <v>0</v>
      </c>
      <c r="AO909" s="10">
        <f>SUM(AO911:AO933)</f>
        <v>79610.7</v>
      </c>
      <c r="AP909" s="8">
        <f t="shared" ref="AP909" si="1534">SUM(AP911:AP933)</f>
        <v>21968.5</v>
      </c>
      <c r="AQ909" s="8">
        <f t="shared" ref="AQ909:BE909" si="1535">SUM(AQ911:AQ933)</f>
        <v>54711.900000000009</v>
      </c>
      <c r="AR909" s="8">
        <f t="shared" si="1535"/>
        <v>43461.2</v>
      </c>
      <c r="AS909" s="8">
        <f t="shared" ref="AS909" si="1536">SUM(AS911:AS933)</f>
        <v>0</v>
      </c>
      <c r="AT909" s="8">
        <f t="shared" si="1535"/>
        <v>0</v>
      </c>
      <c r="AU909" s="8">
        <f t="shared" si="1535"/>
        <v>62.4</v>
      </c>
      <c r="AV909" s="8">
        <f t="shared" si="1535"/>
        <v>0</v>
      </c>
      <c r="AW909" s="8">
        <f t="shared" si="1535"/>
        <v>0</v>
      </c>
      <c r="AX909" s="8">
        <f t="shared" si="1535"/>
        <v>0</v>
      </c>
      <c r="AY909" s="8">
        <f t="shared" si="1535"/>
        <v>0</v>
      </c>
      <c r="AZ909" s="8">
        <f t="shared" ref="AZ909:BA909" si="1537">SUM(AZ911:AZ933)</f>
        <v>62.4</v>
      </c>
      <c r="BA909" s="8">
        <f t="shared" si="1537"/>
        <v>0</v>
      </c>
      <c r="BB909" s="8">
        <f t="shared" si="1535"/>
        <v>0</v>
      </c>
      <c r="BC909" s="8">
        <f t="shared" ref="BC909:BD909" si="1538">SUM(BC911:BC933)</f>
        <v>6629.8</v>
      </c>
      <c r="BD909" s="8">
        <f t="shared" si="1538"/>
        <v>4558.4999999999991</v>
      </c>
      <c r="BE909" s="8">
        <f t="shared" si="1535"/>
        <v>0</v>
      </c>
      <c r="BF909" s="8">
        <f t="shared" ref="BF909:BG909" si="1539">SUM(BF911:BF933)</f>
        <v>2930.3</v>
      </c>
      <c r="BG909" s="8">
        <f t="shared" si="1539"/>
        <v>0</v>
      </c>
      <c r="BH909" s="7"/>
      <c r="BI909" s="18"/>
      <c r="BJ909" s="7"/>
      <c r="BK909" s="4"/>
      <c r="BL909" s="4"/>
    </row>
    <row r="910" spans="1:64" x14ac:dyDescent="0.2">
      <c r="A910" s="40">
        <v>1805</v>
      </c>
      <c r="B910" s="36" t="s">
        <v>20</v>
      </c>
      <c r="C910" s="11">
        <v>124104.1</v>
      </c>
      <c r="D910" s="9">
        <v>21009.8</v>
      </c>
      <c r="E910" s="9">
        <v>102505.3</v>
      </c>
      <c r="F910" s="9">
        <v>84238.6</v>
      </c>
      <c r="G910" s="9">
        <v>0</v>
      </c>
      <c r="H910" s="9">
        <v>799.4</v>
      </c>
      <c r="I910" s="9">
        <v>5543.9</v>
      </c>
      <c r="J910" s="9">
        <v>2388.5</v>
      </c>
      <c r="K910" s="9">
        <v>2079</v>
      </c>
      <c r="L910" s="9">
        <v>0</v>
      </c>
      <c r="M910" s="9">
        <v>682.9</v>
      </c>
      <c r="N910" s="9">
        <v>0</v>
      </c>
      <c r="O910" s="9">
        <v>393.5</v>
      </c>
      <c r="P910" s="9">
        <v>0</v>
      </c>
      <c r="Q910" s="9">
        <v>0</v>
      </c>
      <c r="R910" s="9">
        <v>10276.799999999999</v>
      </c>
      <c r="S910" s="9">
        <v>1646.6</v>
      </c>
      <c r="T910" s="9">
        <v>589</v>
      </c>
      <c r="U910" s="21">
        <v>0</v>
      </c>
      <c r="V910" s="59">
        <f t="shared" ref="V910:V933" si="1540">W910+X910+AM910+AN910</f>
        <v>99.7</v>
      </c>
      <c r="W910" s="9"/>
      <c r="X910" s="9">
        <f t="shared" ref="X910:X933" si="1541">Y910+Z910+AA910+AB910+AI910+AJ910+AK910+AL910</f>
        <v>99.7</v>
      </c>
      <c r="Y910" s="9"/>
      <c r="Z910" s="9"/>
      <c r="AA910" s="9"/>
      <c r="AB910" s="9">
        <f t="shared" ref="AB910:AB933" si="1542">SUM(AC910:AH910)</f>
        <v>0</v>
      </c>
      <c r="AC910" s="9"/>
      <c r="AD910" s="9"/>
      <c r="AE910" s="9"/>
      <c r="AF910" s="9"/>
      <c r="AG910" s="9"/>
      <c r="AH910" s="9"/>
      <c r="AI910" s="9"/>
      <c r="AJ910" s="9"/>
      <c r="AK910" s="9"/>
      <c r="AL910" s="9">
        <v>99.7</v>
      </c>
      <c r="AM910" s="9"/>
      <c r="AN910" s="48"/>
      <c r="AO910" s="11">
        <f t="shared" ref="AO910:AO933" si="1543">AP910+AQ910+BF910+BG910</f>
        <v>124203.8</v>
      </c>
      <c r="AP910" s="9">
        <f t="shared" ref="AP910:AP933" si="1544">D910+W910</f>
        <v>21009.8</v>
      </c>
      <c r="AQ910" s="9">
        <f t="shared" ref="AQ910:AQ933" si="1545">AR910+AS910+AT910+AU910+BB910+BC910+BD910+BE910</f>
        <v>102605</v>
      </c>
      <c r="AR910" s="9">
        <f t="shared" ref="AR910:AR933" si="1546">F910+Y910</f>
        <v>84238.6</v>
      </c>
      <c r="AS910" s="9">
        <f t="shared" ref="AS910:AS933" si="1547">G910+Z910</f>
        <v>0</v>
      </c>
      <c r="AT910" s="9">
        <f t="shared" ref="AT910:AT933" si="1548">H910+AA910</f>
        <v>799.4</v>
      </c>
      <c r="AU910" s="9">
        <f t="shared" ref="AU910:AU933" si="1549">SUM(AV910:BA910)</f>
        <v>5543.9</v>
      </c>
      <c r="AV910" s="9">
        <f t="shared" ref="AV910:AV933" si="1550">J910+AC910</f>
        <v>2388.5</v>
      </c>
      <c r="AW910" s="9">
        <f t="shared" ref="AW910:AW933" si="1551">K910+AD910</f>
        <v>2079</v>
      </c>
      <c r="AX910" s="9">
        <f t="shared" ref="AX910:AX933" si="1552">L910+AE910</f>
        <v>0</v>
      </c>
      <c r="AY910" s="9">
        <f t="shared" ref="AY910:AY933" si="1553">M910+AF910</f>
        <v>682.9</v>
      </c>
      <c r="AZ910" s="9">
        <f t="shared" ref="AZ910:AZ933" si="1554">N910+AG910</f>
        <v>0</v>
      </c>
      <c r="BA910" s="9">
        <f t="shared" ref="BA910:BA933" si="1555">O910+AH910</f>
        <v>393.5</v>
      </c>
      <c r="BB910" s="9">
        <f t="shared" ref="BB910:BB933" si="1556">P910+AI910</f>
        <v>0</v>
      </c>
      <c r="BC910" s="9">
        <f t="shared" ref="BC910:BC933" si="1557">Q910+AJ910</f>
        <v>0</v>
      </c>
      <c r="BD910" s="9">
        <f t="shared" ref="BD910:BD933" si="1558">R910+AK910</f>
        <v>10276.799999999999</v>
      </c>
      <c r="BE910" s="9">
        <f t="shared" ref="BE910:BE933" si="1559">S910+AL910</f>
        <v>1746.3</v>
      </c>
      <c r="BF910" s="9">
        <f t="shared" ref="BF910:BG933" si="1560">T910+AM910</f>
        <v>589</v>
      </c>
      <c r="BG910" s="9">
        <f t="shared" si="1560"/>
        <v>0</v>
      </c>
      <c r="BH910" s="4"/>
      <c r="BI910" s="4"/>
      <c r="BJ910" s="4"/>
      <c r="BK910" s="4"/>
      <c r="BL910" s="4"/>
    </row>
    <row r="911" spans="1:64" x14ac:dyDescent="0.2">
      <c r="A911" s="40">
        <v>1806</v>
      </c>
      <c r="B911" s="36" t="s">
        <v>710</v>
      </c>
      <c r="C911" s="11">
        <v>3633.8999999999996</v>
      </c>
      <c r="D911" s="9">
        <v>680.4</v>
      </c>
      <c r="E911" s="9">
        <v>2667.7999999999997</v>
      </c>
      <c r="F911" s="9">
        <v>1663.6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850</v>
      </c>
      <c r="R911" s="9">
        <v>154.19999999999999</v>
      </c>
      <c r="S911" s="9">
        <v>0</v>
      </c>
      <c r="T911" s="9">
        <v>285.7</v>
      </c>
      <c r="U911" s="21">
        <v>0</v>
      </c>
      <c r="V911" s="59">
        <f t="shared" si="1540"/>
        <v>0</v>
      </c>
      <c r="W911" s="9"/>
      <c r="X911" s="9">
        <f t="shared" si="1541"/>
        <v>0</v>
      </c>
      <c r="Y911" s="9"/>
      <c r="Z911" s="9"/>
      <c r="AA911" s="9"/>
      <c r="AB911" s="9">
        <f t="shared" si="1542"/>
        <v>0</v>
      </c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48"/>
      <c r="AO911" s="11">
        <f t="shared" si="1543"/>
        <v>3633.8999999999996</v>
      </c>
      <c r="AP911" s="9">
        <f t="shared" si="1544"/>
        <v>680.4</v>
      </c>
      <c r="AQ911" s="9">
        <f t="shared" si="1545"/>
        <v>2667.7999999999997</v>
      </c>
      <c r="AR911" s="9">
        <f t="shared" si="1546"/>
        <v>1663.6</v>
      </c>
      <c r="AS911" s="9">
        <f t="shared" si="1547"/>
        <v>0</v>
      </c>
      <c r="AT911" s="9">
        <f t="shared" si="1548"/>
        <v>0</v>
      </c>
      <c r="AU911" s="9">
        <f t="shared" si="1549"/>
        <v>0</v>
      </c>
      <c r="AV911" s="9">
        <f t="shared" si="1550"/>
        <v>0</v>
      </c>
      <c r="AW911" s="9">
        <f t="shared" si="1551"/>
        <v>0</v>
      </c>
      <c r="AX911" s="9">
        <f t="shared" si="1552"/>
        <v>0</v>
      </c>
      <c r="AY911" s="9">
        <f t="shared" si="1553"/>
        <v>0</v>
      </c>
      <c r="AZ911" s="9">
        <f t="shared" si="1554"/>
        <v>0</v>
      </c>
      <c r="BA911" s="9">
        <f t="shared" si="1555"/>
        <v>0</v>
      </c>
      <c r="BB911" s="9">
        <f t="shared" si="1556"/>
        <v>0</v>
      </c>
      <c r="BC911" s="9">
        <f t="shared" si="1557"/>
        <v>850</v>
      </c>
      <c r="BD911" s="9">
        <f t="shared" si="1558"/>
        <v>154.19999999999999</v>
      </c>
      <c r="BE911" s="9">
        <f t="shared" si="1559"/>
        <v>0</v>
      </c>
      <c r="BF911" s="9">
        <f t="shared" si="1560"/>
        <v>285.7</v>
      </c>
      <c r="BG911" s="9">
        <f t="shared" si="1560"/>
        <v>0</v>
      </c>
      <c r="BH911" s="4"/>
      <c r="BI911" s="4"/>
      <c r="BJ911" s="4"/>
      <c r="BK911" s="4"/>
      <c r="BL911" s="4"/>
    </row>
    <row r="912" spans="1:64" x14ac:dyDescent="0.2">
      <c r="A912" s="40">
        <v>1807</v>
      </c>
      <c r="B912" s="36" t="s">
        <v>712</v>
      </c>
      <c r="C912" s="11">
        <v>3210.9999999999995</v>
      </c>
      <c r="D912" s="9">
        <v>905.1</v>
      </c>
      <c r="E912" s="9">
        <v>2305.8999999999996</v>
      </c>
      <c r="F912" s="9">
        <v>1434.2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0</v>
      </c>
      <c r="Q912" s="9">
        <v>700</v>
      </c>
      <c r="R912" s="9">
        <v>171.7</v>
      </c>
      <c r="S912" s="9">
        <v>0</v>
      </c>
      <c r="T912" s="9">
        <v>0</v>
      </c>
      <c r="U912" s="21">
        <v>0</v>
      </c>
      <c r="V912" s="59">
        <f t="shared" si="1540"/>
        <v>0</v>
      </c>
      <c r="W912" s="9"/>
      <c r="X912" s="9">
        <f t="shared" si="1541"/>
        <v>0</v>
      </c>
      <c r="Y912" s="9"/>
      <c r="Z912" s="9"/>
      <c r="AA912" s="9"/>
      <c r="AB912" s="9">
        <f t="shared" si="1542"/>
        <v>0</v>
      </c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48"/>
      <c r="AO912" s="11">
        <f t="shared" si="1543"/>
        <v>3210.9999999999995</v>
      </c>
      <c r="AP912" s="9">
        <f t="shared" si="1544"/>
        <v>905.1</v>
      </c>
      <c r="AQ912" s="9">
        <f t="shared" si="1545"/>
        <v>2305.8999999999996</v>
      </c>
      <c r="AR912" s="9">
        <f t="shared" si="1546"/>
        <v>1434.2</v>
      </c>
      <c r="AS912" s="9">
        <f t="shared" si="1547"/>
        <v>0</v>
      </c>
      <c r="AT912" s="9">
        <f t="shared" si="1548"/>
        <v>0</v>
      </c>
      <c r="AU912" s="9">
        <f t="shared" si="1549"/>
        <v>0</v>
      </c>
      <c r="AV912" s="9">
        <f t="shared" si="1550"/>
        <v>0</v>
      </c>
      <c r="AW912" s="9">
        <f t="shared" si="1551"/>
        <v>0</v>
      </c>
      <c r="AX912" s="9">
        <f t="shared" si="1552"/>
        <v>0</v>
      </c>
      <c r="AY912" s="9">
        <f t="shared" si="1553"/>
        <v>0</v>
      </c>
      <c r="AZ912" s="9">
        <f t="shared" si="1554"/>
        <v>0</v>
      </c>
      <c r="BA912" s="9">
        <f t="shared" si="1555"/>
        <v>0</v>
      </c>
      <c r="BB912" s="9">
        <f t="shared" si="1556"/>
        <v>0</v>
      </c>
      <c r="BC912" s="9">
        <f t="shared" si="1557"/>
        <v>700</v>
      </c>
      <c r="BD912" s="9">
        <f t="shared" si="1558"/>
        <v>171.7</v>
      </c>
      <c r="BE912" s="9">
        <f t="shared" si="1559"/>
        <v>0</v>
      </c>
      <c r="BF912" s="9">
        <f t="shared" si="1560"/>
        <v>0</v>
      </c>
      <c r="BG912" s="9">
        <f t="shared" si="1560"/>
        <v>0</v>
      </c>
      <c r="BH912" s="4"/>
      <c r="BI912" s="4"/>
      <c r="BJ912" s="4"/>
      <c r="BK912" s="4"/>
      <c r="BL912" s="4"/>
    </row>
    <row r="913" spans="1:64" x14ac:dyDescent="0.2">
      <c r="A913" s="40">
        <v>1808</v>
      </c>
      <c r="B913" s="36" t="s">
        <v>711</v>
      </c>
      <c r="C913" s="11">
        <v>2832.2</v>
      </c>
      <c r="D913" s="9">
        <v>1025.5</v>
      </c>
      <c r="E913" s="9">
        <v>1477</v>
      </c>
      <c r="F913" s="9">
        <v>1325.3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0</v>
      </c>
      <c r="R913" s="9">
        <v>151.69999999999999</v>
      </c>
      <c r="S913" s="9">
        <v>0</v>
      </c>
      <c r="T913" s="9">
        <v>329.7</v>
      </c>
      <c r="U913" s="21">
        <v>0</v>
      </c>
      <c r="V913" s="59">
        <f t="shared" si="1540"/>
        <v>0</v>
      </c>
      <c r="W913" s="9"/>
      <c r="X913" s="9">
        <f t="shared" si="1541"/>
        <v>0</v>
      </c>
      <c r="Y913" s="9"/>
      <c r="Z913" s="9"/>
      <c r="AA913" s="9"/>
      <c r="AB913" s="9">
        <f t="shared" si="1542"/>
        <v>0</v>
      </c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48"/>
      <c r="AO913" s="11">
        <f t="shared" si="1543"/>
        <v>2832.2</v>
      </c>
      <c r="AP913" s="9">
        <f t="shared" si="1544"/>
        <v>1025.5</v>
      </c>
      <c r="AQ913" s="9">
        <f t="shared" si="1545"/>
        <v>1477</v>
      </c>
      <c r="AR913" s="9">
        <f t="shared" si="1546"/>
        <v>1325.3</v>
      </c>
      <c r="AS913" s="9">
        <f t="shared" si="1547"/>
        <v>0</v>
      </c>
      <c r="AT913" s="9">
        <f t="shared" si="1548"/>
        <v>0</v>
      </c>
      <c r="AU913" s="9">
        <f t="shared" si="1549"/>
        <v>0</v>
      </c>
      <c r="AV913" s="9">
        <f t="shared" si="1550"/>
        <v>0</v>
      </c>
      <c r="AW913" s="9">
        <f t="shared" si="1551"/>
        <v>0</v>
      </c>
      <c r="AX913" s="9">
        <f t="shared" si="1552"/>
        <v>0</v>
      </c>
      <c r="AY913" s="9">
        <f t="shared" si="1553"/>
        <v>0</v>
      </c>
      <c r="AZ913" s="9">
        <f t="shared" si="1554"/>
        <v>0</v>
      </c>
      <c r="BA913" s="9">
        <f t="shared" si="1555"/>
        <v>0</v>
      </c>
      <c r="BB913" s="9">
        <f t="shared" si="1556"/>
        <v>0</v>
      </c>
      <c r="BC913" s="9">
        <f t="shared" si="1557"/>
        <v>0</v>
      </c>
      <c r="BD913" s="9">
        <f t="shared" si="1558"/>
        <v>151.69999999999999</v>
      </c>
      <c r="BE913" s="9">
        <f t="shared" si="1559"/>
        <v>0</v>
      </c>
      <c r="BF913" s="9">
        <f t="shared" si="1560"/>
        <v>329.7</v>
      </c>
      <c r="BG913" s="9">
        <f t="shared" si="1560"/>
        <v>0</v>
      </c>
      <c r="BH913" s="4"/>
      <c r="BI913" s="4"/>
      <c r="BJ913" s="4"/>
      <c r="BK913" s="4"/>
      <c r="BL913" s="4"/>
    </row>
    <row r="914" spans="1:64" x14ac:dyDescent="0.2">
      <c r="A914" s="40">
        <v>1809</v>
      </c>
      <c r="B914" s="36" t="s">
        <v>713</v>
      </c>
      <c r="C914" s="11">
        <v>3503.5</v>
      </c>
      <c r="D914" s="9">
        <v>1293.4000000000001</v>
      </c>
      <c r="E914" s="9">
        <v>2017.3999999999999</v>
      </c>
      <c r="F914" s="9">
        <v>1519.1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200</v>
      </c>
      <c r="R914" s="9">
        <v>298.3</v>
      </c>
      <c r="S914" s="9">
        <v>0</v>
      </c>
      <c r="T914" s="9">
        <v>192.7</v>
      </c>
      <c r="U914" s="21">
        <v>0</v>
      </c>
      <c r="V914" s="59">
        <f t="shared" si="1540"/>
        <v>0</v>
      </c>
      <c r="W914" s="9"/>
      <c r="X914" s="9">
        <f t="shared" si="1541"/>
        <v>0</v>
      </c>
      <c r="Y914" s="9"/>
      <c r="Z914" s="9"/>
      <c r="AA914" s="9"/>
      <c r="AB914" s="9">
        <f t="shared" si="1542"/>
        <v>0</v>
      </c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48"/>
      <c r="AO914" s="11">
        <f t="shared" si="1543"/>
        <v>3503.5</v>
      </c>
      <c r="AP914" s="9">
        <f t="shared" si="1544"/>
        <v>1293.4000000000001</v>
      </c>
      <c r="AQ914" s="9">
        <f t="shared" si="1545"/>
        <v>2017.3999999999999</v>
      </c>
      <c r="AR914" s="9">
        <f t="shared" si="1546"/>
        <v>1519.1</v>
      </c>
      <c r="AS914" s="9">
        <f t="shared" si="1547"/>
        <v>0</v>
      </c>
      <c r="AT914" s="9">
        <f t="shared" si="1548"/>
        <v>0</v>
      </c>
      <c r="AU914" s="9">
        <f t="shared" si="1549"/>
        <v>0</v>
      </c>
      <c r="AV914" s="9">
        <f t="shared" si="1550"/>
        <v>0</v>
      </c>
      <c r="AW914" s="9">
        <f t="shared" si="1551"/>
        <v>0</v>
      </c>
      <c r="AX914" s="9">
        <f t="shared" si="1552"/>
        <v>0</v>
      </c>
      <c r="AY914" s="9">
        <f t="shared" si="1553"/>
        <v>0</v>
      </c>
      <c r="AZ914" s="9">
        <f t="shared" si="1554"/>
        <v>0</v>
      </c>
      <c r="BA914" s="9">
        <f t="shared" si="1555"/>
        <v>0</v>
      </c>
      <c r="BB914" s="9">
        <f t="shared" si="1556"/>
        <v>0</v>
      </c>
      <c r="BC914" s="9">
        <f t="shared" si="1557"/>
        <v>200</v>
      </c>
      <c r="BD914" s="9">
        <f t="shared" si="1558"/>
        <v>298.3</v>
      </c>
      <c r="BE914" s="9">
        <f t="shared" si="1559"/>
        <v>0</v>
      </c>
      <c r="BF914" s="9">
        <f t="shared" si="1560"/>
        <v>192.7</v>
      </c>
      <c r="BG914" s="9">
        <f t="shared" si="1560"/>
        <v>0</v>
      </c>
      <c r="BH914" s="4"/>
      <c r="BI914" s="4"/>
      <c r="BJ914" s="4"/>
      <c r="BK914" s="4"/>
      <c r="BL914" s="4"/>
    </row>
    <row r="915" spans="1:64" x14ac:dyDescent="0.2">
      <c r="A915" s="40">
        <v>1810</v>
      </c>
      <c r="B915" s="36" t="s">
        <v>714</v>
      </c>
      <c r="C915" s="11">
        <v>7214.0999999999995</v>
      </c>
      <c r="D915" s="9">
        <v>1185.5999999999999</v>
      </c>
      <c r="E915" s="9">
        <v>5933.2</v>
      </c>
      <c r="F915" s="9">
        <v>5341.8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200</v>
      </c>
      <c r="R915" s="9">
        <v>391.4</v>
      </c>
      <c r="S915" s="9">
        <v>0</v>
      </c>
      <c r="T915" s="9">
        <v>95.3</v>
      </c>
      <c r="U915" s="21">
        <v>0</v>
      </c>
      <c r="V915" s="59">
        <f t="shared" si="1540"/>
        <v>0</v>
      </c>
      <c r="W915" s="9"/>
      <c r="X915" s="9">
        <f t="shared" si="1541"/>
        <v>0</v>
      </c>
      <c r="Y915" s="9"/>
      <c r="Z915" s="9"/>
      <c r="AA915" s="9"/>
      <c r="AB915" s="9">
        <f t="shared" si="1542"/>
        <v>0</v>
      </c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48"/>
      <c r="AO915" s="11">
        <f t="shared" si="1543"/>
        <v>7214.0999999999995</v>
      </c>
      <c r="AP915" s="9">
        <f t="shared" si="1544"/>
        <v>1185.5999999999999</v>
      </c>
      <c r="AQ915" s="9">
        <f t="shared" si="1545"/>
        <v>5933.2</v>
      </c>
      <c r="AR915" s="9">
        <f t="shared" si="1546"/>
        <v>5341.8</v>
      </c>
      <c r="AS915" s="9">
        <f t="shared" si="1547"/>
        <v>0</v>
      </c>
      <c r="AT915" s="9">
        <f t="shared" si="1548"/>
        <v>0</v>
      </c>
      <c r="AU915" s="9">
        <f t="shared" si="1549"/>
        <v>0</v>
      </c>
      <c r="AV915" s="9">
        <f t="shared" si="1550"/>
        <v>0</v>
      </c>
      <c r="AW915" s="9">
        <f t="shared" si="1551"/>
        <v>0</v>
      </c>
      <c r="AX915" s="9">
        <f t="shared" si="1552"/>
        <v>0</v>
      </c>
      <c r="AY915" s="9">
        <f t="shared" si="1553"/>
        <v>0</v>
      </c>
      <c r="AZ915" s="9">
        <f t="shared" si="1554"/>
        <v>0</v>
      </c>
      <c r="BA915" s="9">
        <f t="shared" si="1555"/>
        <v>0</v>
      </c>
      <c r="BB915" s="9">
        <f t="shared" si="1556"/>
        <v>0</v>
      </c>
      <c r="BC915" s="9">
        <f t="shared" si="1557"/>
        <v>200</v>
      </c>
      <c r="BD915" s="9">
        <f t="shared" si="1558"/>
        <v>391.4</v>
      </c>
      <c r="BE915" s="9">
        <f t="shared" si="1559"/>
        <v>0</v>
      </c>
      <c r="BF915" s="9">
        <f t="shared" si="1560"/>
        <v>95.3</v>
      </c>
      <c r="BG915" s="9">
        <f t="shared" si="1560"/>
        <v>0</v>
      </c>
      <c r="BH915" s="4"/>
      <c r="BI915" s="4"/>
      <c r="BJ915" s="4"/>
      <c r="BK915" s="4"/>
      <c r="BL915" s="4"/>
    </row>
    <row r="916" spans="1:64" x14ac:dyDescent="0.2">
      <c r="A916" s="40">
        <v>1811</v>
      </c>
      <c r="B916" s="36" t="s">
        <v>715</v>
      </c>
      <c r="C916" s="11">
        <v>3255.2</v>
      </c>
      <c r="D916" s="9">
        <v>1219.2</v>
      </c>
      <c r="E916" s="9">
        <v>2012.8999999999999</v>
      </c>
      <c r="F916" s="9">
        <v>1558.1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0</v>
      </c>
      <c r="Q916" s="9">
        <v>200</v>
      </c>
      <c r="R916" s="9">
        <v>254.8</v>
      </c>
      <c r="S916" s="9">
        <v>0</v>
      </c>
      <c r="T916" s="9">
        <v>23.1</v>
      </c>
      <c r="U916" s="21">
        <v>0</v>
      </c>
      <c r="V916" s="59">
        <f t="shared" si="1540"/>
        <v>0</v>
      </c>
      <c r="W916" s="9"/>
      <c r="X916" s="9">
        <f t="shared" si="1541"/>
        <v>0</v>
      </c>
      <c r="Y916" s="9"/>
      <c r="Z916" s="9"/>
      <c r="AA916" s="9"/>
      <c r="AB916" s="9">
        <f t="shared" si="1542"/>
        <v>0</v>
      </c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48"/>
      <c r="AO916" s="11">
        <f t="shared" si="1543"/>
        <v>3255.2</v>
      </c>
      <c r="AP916" s="9">
        <f t="shared" si="1544"/>
        <v>1219.2</v>
      </c>
      <c r="AQ916" s="9">
        <f t="shared" si="1545"/>
        <v>2012.8999999999999</v>
      </c>
      <c r="AR916" s="9">
        <f t="shared" si="1546"/>
        <v>1558.1</v>
      </c>
      <c r="AS916" s="9">
        <f t="shared" si="1547"/>
        <v>0</v>
      </c>
      <c r="AT916" s="9">
        <f t="shared" si="1548"/>
        <v>0</v>
      </c>
      <c r="AU916" s="9">
        <f t="shared" si="1549"/>
        <v>0</v>
      </c>
      <c r="AV916" s="9">
        <f t="shared" si="1550"/>
        <v>0</v>
      </c>
      <c r="AW916" s="9">
        <f t="shared" si="1551"/>
        <v>0</v>
      </c>
      <c r="AX916" s="9">
        <f t="shared" si="1552"/>
        <v>0</v>
      </c>
      <c r="AY916" s="9">
        <f t="shared" si="1553"/>
        <v>0</v>
      </c>
      <c r="AZ916" s="9">
        <f t="shared" si="1554"/>
        <v>0</v>
      </c>
      <c r="BA916" s="9">
        <f t="shared" si="1555"/>
        <v>0</v>
      </c>
      <c r="BB916" s="9">
        <f t="shared" si="1556"/>
        <v>0</v>
      </c>
      <c r="BC916" s="9">
        <f t="shared" si="1557"/>
        <v>200</v>
      </c>
      <c r="BD916" s="9">
        <f t="shared" si="1558"/>
        <v>254.8</v>
      </c>
      <c r="BE916" s="9">
        <f t="shared" si="1559"/>
        <v>0</v>
      </c>
      <c r="BF916" s="9">
        <f t="shared" si="1560"/>
        <v>23.1</v>
      </c>
      <c r="BG916" s="9">
        <f t="shared" si="1560"/>
        <v>0</v>
      </c>
      <c r="BH916" s="4"/>
      <c r="BI916" s="4"/>
      <c r="BJ916" s="4"/>
      <c r="BK916" s="4"/>
      <c r="BL916" s="4"/>
    </row>
    <row r="917" spans="1:64" x14ac:dyDescent="0.2">
      <c r="A917" s="40">
        <v>1812</v>
      </c>
      <c r="B917" s="36" t="s">
        <v>716</v>
      </c>
      <c r="C917" s="11">
        <v>4497</v>
      </c>
      <c r="D917" s="9">
        <v>1086.2</v>
      </c>
      <c r="E917" s="9">
        <v>3150.1000000000004</v>
      </c>
      <c r="F917" s="9">
        <v>1708.5000000000002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0</v>
      </c>
      <c r="Q917" s="9">
        <v>1279.8</v>
      </c>
      <c r="R917" s="9">
        <v>161.80000000000001</v>
      </c>
      <c r="S917" s="9">
        <v>0</v>
      </c>
      <c r="T917" s="9">
        <v>260.7</v>
      </c>
      <c r="U917" s="21">
        <v>0</v>
      </c>
      <c r="V917" s="59">
        <f t="shared" si="1540"/>
        <v>0</v>
      </c>
      <c r="W917" s="9"/>
      <c r="X917" s="9">
        <f t="shared" si="1541"/>
        <v>0</v>
      </c>
      <c r="Y917" s="9"/>
      <c r="Z917" s="9"/>
      <c r="AA917" s="9"/>
      <c r="AB917" s="9">
        <f t="shared" si="1542"/>
        <v>0</v>
      </c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48"/>
      <c r="AO917" s="11">
        <f t="shared" si="1543"/>
        <v>4497</v>
      </c>
      <c r="AP917" s="9">
        <f t="shared" si="1544"/>
        <v>1086.2</v>
      </c>
      <c r="AQ917" s="9">
        <f t="shared" si="1545"/>
        <v>3150.1000000000004</v>
      </c>
      <c r="AR917" s="9">
        <f t="shared" si="1546"/>
        <v>1708.5000000000002</v>
      </c>
      <c r="AS917" s="9">
        <f t="shared" si="1547"/>
        <v>0</v>
      </c>
      <c r="AT917" s="9">
        <f t="shared" si="1548"/>
        <v>0</v>
      </c>
      <c r="AU917" s="9">
        <f t="shared" si="1549"/>
        <v>0</v>
      </c>
      <c r="AV917" s="9">
        <f t="shared" si="1550"/>
        <v>0</v>
      </c>
      <c r="AW917" s="9">
        <f t="shared" si="1551"/>
        <v>0</v>
      </c>
      <c r="AX917" s="9">
        <f t="shared" si="1552"/>
        <v>0</v>
      </c>
      <c r="AY917" s="9">
        <f t="shared" si="1553"/>
        <v>0</v>
      </c>
      <c r="AZ917" s="9">
        <f t="shared" si="1554"/>
        <v>0</v>
      </c>
      <c r="BA917" s="9">
        <f t="shared" si="1555"/>
        <v>0</v>
      </c>
      <c r="BB917" s="9">
        <f t="shared" si="1556"/>
        <v>0</v>
      </c>
      <c r="BC917" s="9">
        <f t="shared" si="1557"/>
        <v>1279.8</v>
      </c>
      <c r="BD917" s="9">
        <f t="shared" si="1558"/>
        <v>161.80000000000001</v>
      </c>
      <c r="BE917" s="9">
        <f t="shared" si="1559"/>
        <v>0</v>
      </c>
      <c r="BF917" s="9">
        <f t="shared" si="1560"/>
        <v>260.7</v>
      </c>
      <c r="BG917" s="9">
        <f t="shared" si="1560"/>
        <v>0</v>
      </c>
      <c r="BH917" s="4"/>
      <c r="BI917" s="4"/>
      <c r="BJ917" s="4"/>
      <c r="BK917" s="4"/>
      <c r="BL917" s="4"/>
    </row>
    <row r="918" spans="1:64" x14ac:dyDescent="0.2">
      <c r="A918" s="40">
        <v>1813</v>
      </c>
      <c r="B918" s="36" t="s">
        <v>717</v>
      </c>
      <c r="C918" s="11">
        <v>3397.5</v>
      </c>
      <c r="D918" s="9">
        <v>1030.0999999999999</v>
      </c>
      <c r="E918" s="9">
        <v>2206.1</v>
      </c>
      <c r="F918" s="9">
        <v>868.4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1250</v>
      </c>
      <c r="R918" s="9">
        <v>87.7</v>
      </c>
      <c r="S918" s="9">
        <v>0</v>
      </c>
      <c r="T918" s="9">
        <v>161.30000000000001</v>
      </c>
      <c r="U918" s="21">
        <v>0</v>
      </c>
      <c r="V918" s="59">
        <f t="shared" si="1540"/>
        <v>0</v>
      </c>
      <c r="W918" s="9"/>
      <c r="X918" s="9">
        <f t="shared" si="1541"/>
        <v>0</v>
      </c>
      <c r="Y918" s="9"/>
      <c r="Z918" s="9"/>
      <c r="AA918" s="9"/>
      <c r="AB918" s="9">
        <f t="shared" si="1542"/>
        <v>0</v>
      </c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48"/>
      <c r="AO918" s="11">
        <f t="shared" si="1543"/>
        <v>3397.5</v>
      </c>
      <c r="AP918" s="9">
        <f t="shared" si="1544"/>
        <v>1030.0999999999999</v>
      </c>
      <c r="AQ918" s="9">
        <f t="shared" si="1545"/>
        <v>2206.1</v>
      </c>
      <c r="AR918" s="9">
        <f t="shared" si="1546"/>
        <v>868.4</v>
      </c>
      <c r="AS918" s="9">
        <f t="shared" si="1547"/>
        <v>0</v>
      </c>
      <c r="AT918" s="9">
        <f t="shared" si="1548"/>
        <v>0</v>
      </c>
      <c r="AU918" s="9">
        <f t="shared" si="1549"/>
        <v>0</v>
      </c>
      <c r="AV918" s="9">
        <f t="shared" si="1550"/>
        <v>0</v>
      </c>
      <c r="AW918" s="9">
        <f t="shared" si="1551"/>
        <v>0</v>
      </c>
      <c r="AX918" s="9">
        <f t="shared" si="1552"/>
        <v>0</v>
      </c>
      <c r="AY918" s="9">
        <f t="shared" si="1553"/>
        <v>0</v>
      </c>
      <c r="AZ918" s="9">
        <f t="shared" si="1554"/>
        <v>0</v>
      </c>
      <c r="BA918" s="9">
        <f t="shared" si="1555"/>
        <v>0</v>
      </c>
      <c r="BB918" s="9">
        <f t="shared" si="1556"/>
        <v>0</v>
      </c>
      <c r="BC918" s="9">
        <f t="shared" si="1557"/>
        <v>1250</v>
      </c>
      <c r="BD918" s="9">
        <f t="shared" si="1558"/>
        <v>87.7</v>
      </c>
      <c r="BE918" s="9">
        <f t="shared" si="1559"/>
        <v>0</v>
      </c>
      <c r="BF918" s="9">
        <f t="shared" si="1560"/>
        <v>161.30000000000001</v>
      </c>
      <c r="BG918" s="9">
        <f t="shared" si="1560"/>
        <v>0</v>
      </c>
      <c r="BH918" s="4"/>
      <c r="BI918" s="4"/>
      <c r="BJ918" s="4"/>
      <c r="BK918" s="4"/>
      <c r="BL918" s="4"/>
    </row>
    <row r="919" spans="1:64" x14ac:dyDescent="0.2">
      <c r="A919" s="40">
        <v>1814</v>
      </c>
      <c r="B919" s="36" t="s">
        <v>718</v>
      </c>
      <c r="C919" s="11">
        <v>4034.6</v>
      </c>
      <c r="D919" s="9">
        <v>1067.9000000000001</v>
      </c>
      <c r="E919" s="9">
        <v>2966.7</v>
      </c>
      <c r="F919" s="9">
        <v>2109.6999999999998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0</v>
      </c>
      <c r="Q919" s="9">
        <v>700</v>
      </c>
      <c r="R919" s="9">
        <v>157</v>
      </c>
      <c r="S919" s="9">
        <v>0</v>
      </c>
      <c r="T919" s="9">
        <v>0</v>
      </c>
      <c r="U919" s="21">
        <v>0</v>
      </c>
      <c r="V919" s="59">
        <f t="shared" si="1540"/>
        <v>0</v>
      </c>
      <c r="W919" s="9"/>
      <c r="X919" s="9">
        <f t="shared" si="1541"/>
        <v>0</v>
      </c>
      <c r="Y919" s="9"/>
      <c r="Z919" s="9"/>
      <c r="AA919" s="9"/>
      <c r="AB919" s="9">
        <f t="shared" si="1542"/>
        <v>0</v>
      </c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48"/>
      <c r="AO919" s="11">
        <f t="shared" si="1543"/>
        <v>4034.6</v>
      </c>
      <c r="AP919" s="9">
        <f t="shared" si="1544"/>
        <v>1067.9000000000001</v>
      </c>
      <c r="AQ919" s="9">
        <f t="shared" si="1545"/>
        <v>2966.7</v>
      </c>
      <c r="AR919" s="9">
        <f t="shared" si="1546"/>
        <v>2109.6999999999998</v>
      </c>
      <c r="AS919" s="9">
        <f t="shared" si="1547"/>
        <v>0</v>
      </c>
      <c r="AT919" s="9">
        <f t="shared" si="1548"/>
        <v>0</v>
      </c>
      <c r="AU919" s="9">
        <f t="shared" si="1549"/>
        <v>0</v>
      </c>
      <c r="AV919" s="9">
        <f t="shared" si="1550"/>
        <v>0</v>
      </c>
      <c r="AW919" s="9">
        <f t="shared" si="1551"/>
        <v>0</v>
      </c>
      <c r="AX919" s="9">
        <f t="shared" si="1552"/>
        <v>0</v>
      </c>
      <c r="AY919" s="9">
        <f t="shared" si="1553"/>
        <v>0</v>
      </c>
      <c r="AZ919" s="9">
        <f t="shared" si="1554"/>
        <v>0</v>
      </c>
      <c r="BA919" s="9">
        <f t="shared" si="1555"/>
        <v>0</v>
      </c>
      <c r="BB919" s="9">
        <f t="shared" si="1556"/>
        <v>0</v>
      </c>
      <c r="BC919" s="9">
        <f t="shared" si="1557"/>
        <v>700</v>
      </c>
      <c r="BD919" s="9">
        <f t="shared" si="1558"/>
        <v>157</v>
      </c>
      <c r="BE919" s="9">
        <f t="shared" si="1559"/>
        <v>0</v>
      </c>
      <c r="BF919" s="9">
        <f t="shared" si="1560"/>
        <v>0</v>
      </c>
      <c r="BG919" s="9">
        <f t="shared" si="1560"/>
        <v>0</v>
      </c>
      <c r="BH919" s="4"/>
      <c r="BI919" s="4"/>
      <c r="BJ919" s="4"/>
      <c r="BK919" s="4"/>
      <c r="BL919" s="4"/>
    </row>
    <row r="920" spans="1:64" x14ac:dyDescent="0.2">
      <c r="A920" s="40">
        <v>1815</v>
      </c>
      <c r="B920" s="36" t="s">
        <v>392</v>
      </c>
      <c r="C920" s="11">
        <v>1204.6999999999998</v>
      </c>
      <c r="D920" s="9">
        <v>961</v>
      </c>
      <c r="E920" s="9">
        <v>103.1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0</v>
      </c>
      <c r="Q920" s="9">
        <v>0</v>
      </c>
      <c r="R920" s="9">
        <v>103.1</v>
      </c>
      <c r="S920" s="9">
        <v>0</v>
      </c>
      <c r="T920" s="9">
        <v>140.6</v>
      </c>
      <c r="U920" s="21">
        <v>0</v>
      </c>
      <c r="V920" s="59">
        <f t="shared" si="1540"/>
        <v>0</v>
      </c>
      <c r="W920" s="9"/>
      <c r="X920" s="9">
        <f t="shared" si="1541"/>
        <v>0</v>
      </c>
      <c r="Y920" s="9"/>
      <c r="Z920" s="9"/>
      <c r="AA920" s="9"/>
      <c r="AB920" s="9">
        <f t="shared" si="1542"/>
        <v>0</v>
      </c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48"/>
      <c r="AO920" s="11">
        <f t="shared" si="1543"/>
        <v>1204.6999999999998</v>
      </c>
      <c r="AP920" s="9">
        <f t="shared" si="1544"/>
        <v>961</v>
      </c>
      <c r="AQ920" s="9">
        <f t="shared" si="1545"/>
        <v>103.1</v>
      </c>
      <c r="AR920" s="9">
        <f t="shared" si="1546"/>
        <v>0</v>
      </c>
      <c r="AS920" s="9">
        <f t="shared" si="1547"/>
        <v>0</v>
      </c>
      <c r="AT920" s="9">
        <f t="shared" si="1548"/>
        <v>0</v>
      </c>
      <c r="AU920" s="9">
        <f t="shared" si="1549"/>
        <v>0</v>
      </c>
      <c r="AV920" s="9">
        <f t="shared" si="1550"/>
        <v>0</v>
      </c>
      <c r="AW920" s="9">
        <f t="shared" si="1551"/>
        <v>0</v>
      </c>
      <c r="AX920" s="9">
        <f t="shared" si="1552"/>
        <v>0</v>
      </c>
      <c r="AY920" s="9">
        <f t="shared" si="1553"/>
        <v>0</v>
      </c>
      <c r="AZ920" s="9">
        <f t="shared" si="1554"/>
        <v>0</v>
      </c>
      <c r="BA920" s="9">
        <f t="shared" si="1555"/>
        <v>0</v>
      </c>
      <c r="BB920" s="9">
        <f t="shared" si="1556"/>
        <v>0</v>
      </c>
      <c r="BC920" s="9">
        <f t="shared" si="1557"/>
        <v>0</v>
      </c>
      <c r="BD920" s="9">
        <f t="shared" si="1558"/>
        <v>103.1</v>
      </c>
      <c r="BE920" s="9">
        <f t="shared" si="1559"/>
        <v>0</v>
      </c>
      <c r="BF920" s="9">
        <f t="shared" si="1560"/>
        <v>140.6</v>
      </c>
      <c r="BG920" s="9">
        <f t="shared" si="1560"/>
        <v>0</v>
      </c>
      <c r="BH920" s="4"/>
      <c r="BI920" s="4"/>
      <c r="BJ920" s="4"/>
      <c r="BK920" s="4"/>
      <c r="BL920" s="4"/>
    </row>
    <row r="921" spans="1:64" x14ac:dyDescent="0.2">
      <c r="A921" s="40">
        <v>1816</v>
      </c>
      <c r="B921" s="36" t="s">
        <v>719</v>
      </c>
      <c r="C921" s="11">
        <v>2409</v>
      </c>
      <c r="D921" s="9">
        <v>958.3</v>
      </c>
      <c r="E921" s="9">
        <v>1245.3999999999999</v>
      </c>
      <c r="F921" s="9">
        <v>727.19999999999993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0</v>
      </c>
      <c r="Q921" s="9">
        <v>450</v>
      </c>
      <c r="R921" s="9">
        <v>68.2</v>
      </c>
      <c r="S921" s="9">
        <v>0</v>
      </c>
      <c r="T921" s="9">
        <v>205.3</v>
      </c>
      <c r="U921" s="21">
        <v>0</v>
      </c>
      <c r="V921" s="59">
        <f t="shared" si="1540"/>
        <v>0</v>
      </c>
      <c r="W921" s="9"/>
      <c r="X921" s="9">
        <f t="shared" si="1541"/>
        <v>0</v>
      </c>
      <c r="Y921" s="9"/>
      <c r="Z921" s="9"/>
      <c r="AA921" s="9"/>
      <c r="AB921" s="9">
        <f t="shared" si="1542"/>
        <v>0</v>
      </c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48"/>
      <c r="AO921" s="11">
        <f t="shared" si="1543"/>
        <v>2409</v>
      </c>
      <c r="AP921" s="9">
        <f t="shared" si="1544"/>
        <v>958.3</v>
      </c>
      <c r="AQ921" s="9">
        <f t="shared" si="1545"/>
        <v>1245.3999999999999</v>
      </c>
      <c r="AR921" s="9">
        <f t="shared" si="1546"/>
        <v>727.19999999999993</v>
      </c>
      <c r="AS921" s="9">
        <f t="shared" si="1547"/>
        <v>0</v>
      </c>
      <c r="AT921" s="9">
        <f t="shared" si="1548"/>
        <v>0</v>
      </c>
      <c r="AU921" s="9">
        <f t="shared" si="1549"/>
        <v>0</v>
      </c>
      <c r="AV921" s="9">
        <f t="shared" si="1550"/>
        <v>0</v>
      </c>
      <c r="AW921" s="9">
        <f t="shared" si="1551"/>
        <v>0</v>
      </c>
      <c r="AX921" s="9">
        <f t="shared" si="1552"/>
        <v>0</v>
      </c>
      <c r="AY921" s="9">
        <f t="shared" si="1553"/>
        <v>0</v>
      </c>
      <c r="AZ921" s="9">
        <f t="shared" si="1554"/>
        <v>0</v>
      </c>
      <c r="BA921" s="9">
        <f t="shared" si="1555"/>
        <v>0</v>
      </c>
      <c r="BB921" s="9">
        <f t="shared" si="1556"/>
        <v>0</v>
      </c>
      <c r="BC921" s="9">
        <f t="shared" si="1557"/>
        <v>450</v>
      </c>
      <c r="BD921" s="9">
        <f t="shared" si="1558"/>
        <v>68.2</v>
      </c>
      <c r="BE921" s="9">
        <f t="shared" si="1559"/>
        <v>0</v>
      </c>
      <c r="BF921" s="9">
        <f t="shared" si="1560"/>
        <v>205.3</v>
      </c>
      <c r="BG921" s="9">
        <f t="shared" si="1560"/>
        <v>0</v>
      </c>
      <c r="BH921" s="4"/>
      <c r="BI921" s="4"/>
      <c r="BJ921" s="4"/>
      <c r="BK921" s="4"/>
      <c r="BL921" s="4"/>
    </row>
    <row r="922" spans="1:64" x14ac:dyDescent="0.2">
      <c r="A922" s="40">
        <v>1817</v>
      </c>
      <c r="B922" s="36" t="s">
        <v>720</v>
      </c>
      <c r="C922" s="11">
        <v>4277.5999999999995</v>
      </c>
      <c r="D922" s="9">
        <v>1178.8</v>
      </c>
      <c r="E922" s="9">
        <v>3098.7999999999997</v>
      </c>
      <c r="F922" s="9">
        <v>2778.6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0</v>
      </c>
      <c r="R922" s="9">
        <v>320.2</v>
      </c>
      <c r="S922" s="9">
        <v>0</v>
      </c>
      <c r="T922" s="9">
        <v>0</v>
      </c>
      <c r="U922" s="21">
        <v>0</v>
      </c>
      <c r="V922" s="59">
        <f t="shared" si="1540"/>
        <v>0</v>
      </c>
      <c r="W922" s="9"/>
      <c r="X922" s="9">
        <f t="shared" si="1541"/>
        <v>0</v>
      </c>
      <c r="Y922" s="9"/>
      <c r="Z922" s="9"/>
      <c r="AA922" s="9"/>
      <c r="AB922" s="9">
        <f t="shared" si="1542"/>
        <v>0</v>
      </c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48"/>
      <c r="AO922" s="11">
        <f t="shared" si="1543"/>
        <v>4277.5999999999995</v>
      </c>
      <c r="AP922" s="9">
        <f t="shared" si="1544"/>
        <v>1178.8</v>
      </c>
      <c r="AQ922" s="9">
        <f t="shared" si="1545"/>
        <v>3098.7999999999997</v>
      </c>
      <c r="AR922" s="9">
        <f t="shared" si="1546"/>
        <v>2778.6</v>
      </c>
      <c r="AS922" s="9">
        <f t="shared" si="1547"/>
        <v>0</v>
      </c>
      <c r="AT922" s="9">
        <f t="shared" si="1548"/>
        <v>0</v>
      </c>
      <c r="AU922" s="9">
        <f t="shared" si="1549"/>
        <v>0</v>
      </c>
      <c r="AV922" s="9">
        <f t="shared" si="1550"/>
        <v>0</v>
      </c>
      <c r="AW922" s="9">
        <f t="shared" si="1551"/>
        <v>0</v>
      </c>
      <c r="AX922" s="9">
        <f t="shared" si="1552"/>
        <v>0</v>
      </c>
      <c r="AY922" s="9">
        <f t="shared" si="1553"/>
        <v>0</v>
      </c>
      <c r="AZ922" s="9">
        <f t="shared" si="1554"/>
        <v>0</v>
      </c>
      <c r="BA922" s="9">
        <f t="shared" si="1555"/>
        <v>0</v>
      </c>
      <c r="BB922" s="9">
        <f t="shared" si="1556"/>
        <v>0</v>
      </c>
      <c r="BC922" s="9">
        <f t="shared" si="1557"/>
        <v>0</v>
      </c>
      <c r="BD922" s="9">
        <f t="shared" si="1558"/>
        <v>320.2</v>
      </c>
      <c r="BE922" s="9">
        <f t="shared" si="1559"/>
        <v>0</v>
      </c>
      <c r="BF922" s="9">
        <f t="shared" si="1560"/>
        <v>0</v>
      </c>
      <c r="BG922" s="9">
        <f t="shared" si="1560"/>
        <v>0</v>
      </c>
      <c r="BH922" s="4"/>
      <c r="BI922" s="4"/>
      <c r="BJ922" s="4"/>
      <c r="BK922" s="4"/>
      <c r="BL922" s="4"/>
    </row>
    <row r="923" spans="1:64" x14ac:dyDescent="0.2">
      <c r="A923" s="40">
        <v>1819</v>
      </c>
      <c r="B923" s="36" t="s">
        <v>668</v>
      </c>
      <c r="C923" s="11">
        <v>2185.3000000000002</v>
      </c>
      <c r="D923" s="9">
        <v>949.2</v>
      </c>
      <c r="E923" s="9">
        <v>1145.9000000000001</v>
      </c>
      <c r="F923" s="9">
        <v>1054.4000000000001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0</v>
      </c>
      <c r="R923" s="9">
        <v>91.5</v>
      </c>
      <c r="S923" s="9">
        <v>0</v>
      </c>
      <c r="T923" s="9">
        <v>90.2</v>
      </c>
      <c r="U923" s="21">
        <v>0</v>
      </c>
      <c r="V923" s="59">
        <f t="shared" si="1540"/>
        <v>0</v>
      </c>
      <c r="W923" s="9"/>
      <c r="X923" s="9">
        <f t="shared" si="1541"/>
        <v>0</v>
      </c>
      <c r="Y923" s="9"/>
      <c r="Z923" s="9"/>
      <c r="AA923" s="9"/>
      <c r="AB923" s="9">
        <f t="shared" si="1542"/>
        <v>0</v>
      </c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48"/>
      <c r="AO923" s="11">
        <f t="shared" si="1543"/>
        <v>2185.3000000000002</v>
      </c>
      <c r="AP923" s="9">
        <f t="shared" si="1544"/>
        <v>949.2</v>
      </c>
      <c r="AQ923" s="9">
        <f t="shared" si="1545"/>
        <v>1145.9000000000001</v>
      </c>
      <c r="AR923" s="9">
        <f t="shared" si="1546"/>
        <v>1054.4000000000001</v>
      </c>
      <c r="AS923" s="9">
        <f t="shared" si="1547"/>
        <v>0</v>
      </c>
      <c r="AT923" s="9">
        <f t="shared" si="1548"/>
        <v>0</v>
      </c>
      <c r="AU923" s="9">
        <f t="shared" si="1549"/>
        <v>0</v>
      </c>
      <c r="AV923" s="9">
        <f t="shared" si="1550"/>
        <v>0</v>
      </c>
      <c r="AW923" s="9">
        <f t="shared" si="1551"/>
        <v>0</v>
      </c>
      <c r="AX923" s="9">
        <f t="shared" si="1552"/>
        <v>0</v>
      </c>
      <c r="AY923" s="9">
        <f t="shared" si="1553"/>
        <v>0</v>
      </c>
      <c r="AZ923" s="9">
        <f t="shared" si="1554"/>
        <v>0</v>
      </c>
      <c r="BA923" s="9">
        <f t="shared" si="1555"/>
        <v>0</v>
      </c>
      <c r="BB923" s="9">
        <f t="shared" si="1556"/>
        <v>0</v>
      </c>
      <c r="BC923" s="9">
        <f t="shared" si="1557"/>
        <v>0</v>
      </c>
      <c r="BD923" s="9">
        <f t="shared" si="1558"/>
        <v>91.5</v>
      </c>
      <c r="BE923" s="9">
        <f t="shared" si="1559"/>
        <v>0</v>
      </c>
      <c r="BF923" s="9">
        <f t="shared" si="1560"/>
        <v>90.2</v>
      </c>
      <c r="BG923" s="9">
        <f t="shared" si="1560"/>
        <v>0</v>
      </c>
      <c r="BH923" s="4"/>
      <c r="BI923" s="4"/>
      <c r="BJ923" s="4"/>
      <c r="BK923" s="4"/>
      <c r="BL923" s="4"/>
    </row>
    <row r="924" spans="1:64" x14ac:dyDescent="0.2">
      <c r="A924" s="40">
        <v>1820</v>
      </c>
      <c r="B924" s="36" t="s">
        <v>721</v>
      </c>
      <c r="C924" s="11">
        <v>3134.5999999999995</v>
      </c>
      <c r="D924" s="9">
        <v>1011.3</v>
      </c>
      <c r="E924" s="9">
        <v>2123.2999999999997</v>
      </c>
      <c r="F924" s="9">
        <v>1722.1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0</v>
      </c>
      <c r="Q924" s="9">
        <v>200</v>
      </c>
      <c r="R924" s="9">
        <v>201.2</v>
      </c>
      <c r="S924" s="9">
        <v>0</v>
      </c>
      <c r="T924" s="9">
        <v>0</v>
      </c>
      <c r="U924" s="21">
        <v>0</v>
      </c>
      <c r="V924" s="59">
        <f t="shared" si="1540"/>
        <v>0</v>
      </c>
      <c r="W924" s="9"/>
      <c r="X924" s="9">
        <f t="shared" si="1541"/>
        <v>0</v>
      </c>
      <c r="Y924" s="9"/>
      <c r="Z924" s="9"/>
      <c r="AA924" s="9"/>
      <c r="AB924" s="9">
        <f t="shared" si="1542"/>
        <v>0</v>
      </c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48"/>
      <c r="AO924" s="11">
        <f t="shared" si="1543"/>
        <v>3134.5999999999995</v>
      </c>
      <c r="AP924" s="9">
        <f t="shared" si="1544"/>
        <v>1011.3</v>
      </c>
      <c r="AQ924" s="9">
        <f t="shared" si="1545"/>
        <v>2123.2999999999997</v>
      </c>
      <c r="AR924" s="9">
        <f t="shared" si="1546"/>
        <v>1722.1</v>
      </c>
      <c r="AS924" s="9">
        <f t="shared" si="1547"/>
        <v>0</v>
      </c>
      <c r="AT924" s="9">
        <f t="shared" si="1548"/>
        <v>0</v>
      </c>
      <c r="AU924" s="9">
        <f t="shared" si="1549"/>
        <v>0</v>
      </c>
      <c r="AV924" s="9">
        <f t="shared" si="1550"/>
        <v>0</v>
      </c>
      <c r="AW924" s="9">
        <f t="shared" si="1551"/>
        <v>0</v>
      </c>
      <c r="AX924" s="9">
        <f t="shared" si="1552"/>
        <v>0</v>
      </c>
      <c r="AY924" s="9">
        <f t="shared" si="1553"/>
        <v>0</v>
      </c>
      <c r="AZ924" s="9">
        <f t="shared" si="1554"/>
        <v>0</v>
      </c>
      <c r="BA924" s="9">
        <f t="shared" si="1555"/>
        <v>0</v>
      </c>
      <c r="BB924" s="9">
        <f t="shared" si="1556"/>
        <v>0</v>
      </c>
      <c r="BC924" s="9">
        <f t="shared" si="1557"/>
        <v>200</v>
      </c>
      <c r="BD924" s="9">
        <f t="shared" si="1558"/>
        <v>201.2</v>
      </c>
      <c r="BE924" s="9">
        <f t="shared" si="1559"/>
        <v>0</v>
      </c>
      <c r="BF924" s="9">
        <f t="shared" si="1560"/>
        <v>0</v>
      </c>
      <c r="BG924" s="9">
        <f t="shared" si="1560"/>
        <v>0</v>
      </c>
      <c r="BH924" s="4"/>
      <c r="BI924" s="4"/>
      <c r="BJ924" s="4"/>
      <c r="BK924" s="4"/>
      <c r="BL924" s="4"/>
    </row>
    <row r="925" spans="1:64" x14ac:dyDescent="0.2">
      <c r="A925" s="40">
        <v>1821</v>
      </c>
      <c r="B925" s="36" t="s">
        <v>722</v>
      </c>
      <c r="C925" s="11">
        <v>2334.3000000000002</v>
      </c>
      <c r="D925" s="9">
        <v>905.9</v>
      </c>
      <c r="E925" s="9">
        <v>1260.5</v>
      </c>
      <c r="F925" s="9">
        <v>960.8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0</v>
      </c>
      <c r="Q925" s="9">
        <v>200</v>
      </c>
      <c r="R925" s="9">
        <v>99.7</v>
      </c>
      <c r="S925" s="9">
        <v>0</v>
      </c>
      <c r="T925" s="9">
        <v>167.9</v>
      </c>
      <c r="U925" s="21">
        <v>0</v>
      </c>
      <c r="V925" s="59">
        <f t="shared" si="1540"/>
        <v>0</v>
      </c>
      <c r="W925" s="9"/>
      <c r="X925" s="9">
        <f t="shared" si="1541"/>
        <v>0</v>
      </c>
      <c r="Y925" s="9"/>
      <c r="Z925" s="9"/>
      <c r="AA925" s="9"/>
      <c r="AB925" s="9">
        <f t="shared" si="1542"/>
        <v>0</v>
      </c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48"/>
      <c r="AO925" s="11">
        <f t="shared" si="1543"/>
        <v>2334.3000000000002</v>
      </c>
      <c r="AP925" s="9">
        <f t="shared" si="1544"/>
        <v>905.9</v>
      </c>
      <c r="AQ925" s="9">
        <f t="shared" si="1545"/>
        <v>1260.5</v>
      </c>
      <c r="AR925" s="9">
        <f t="shared" si="1546"/>
        <v>960.8</v>
      </c>
      <c r="AS925" s="9">
        <f t="shared" si="1547"/>
        <v>0</v>
      </c>
      <c r="AT925" s="9">
        <f t="shared" si="1548"/>
        <v>0</v>
      </c>
      <c r="AU925" s="9">
        <f t="shared" si="1549"/>
        <v>0</v>
      </c>
      <c r="AV925" s="9">
        <f t="shared" si="1550"/>
        <v>0</v>
      </c>
      <c r="AW925" s="9">
        <f t="shared" si="1551"/>
        <v>0</v>
      </c>
      <c r="AX925" s="9">
        <f t="shared" si="1552"/>
        <v>0</v>
      </c>
      <c r="AY925" s="9">
        <f t="shared" si="1553"/>
        <v>0</v>
      </c>
      <c r="AZ925" s="9">
        <f t="shared" si="1554"/>
        <v>0</v>
      </c>
      <c r="BA925" s="9">
        <f t="shared" si="1555"/>
        <v>0</v>
      </c>
      <c r="BB925" s="9">
        <f t="shared" si="1556"/>
        <v>0</v>
      </c>
      <c r="BC925" s="9">
        <f t="shared" si="1557"/>
        <v>200</v>
      </c>
      <c r="BD925" s="9">
        <f t="shared" si="1558"/>
        <v>99.7</v>
      </c>
      <c r="BE925" s="9">
        <f t="shared" si="1559"/>
        <v>0</v>
      </c>
      <c r="BF925" s="9">
        <f t="shared" si="1560"/>
        <v>167.9</v>
      </c>
      <c r="BG925" s="9">
        <f t="shared" si="1560"/>
        <v>0</v>
      </c>
      <c r="BH925" s="4"/>
      <c r="BI925" s="4"/>
      <c r="BJ925" s="4"/>
      <c r="BK925" s="4"/>
      <c r="BL925" s="4"/>
    </row>
    <row r="926" spans="1:64" x14ac:dyDescent="0.2">
      <c r="A926" s="40">
        <v>1822</v>
      </c>
      <c r="B926" s="36" t="s">
        <v>723</v>
      </c>
      <c r="C926" s="11">
        <v>4605.8</v>
      </c>
      <c r="D926" s="9">
        <v>1173.4000000000001</v>
      </c>
      <c r="E926" s="9">
        <v>3292.2999999999997</v>
      </c>
      <c r="F926" s="9">
        <v>2725.7</v>
      </c>
      <c r="G926" s="9">
        <v>0</v>
      </c>
      <c r="H926" s="9">
        <v>0</v>
      </c>
      <c r="I926" s="9">
        <v>62.4</v>
      </c>
      <c r="J926" s="9">
        <v>0</v>
      </c>
      <c r="K926" s="9">
        <v>0</v>
      </c>
      <c r="L926" s="9">
        <v>0</v>
      </c>
      <c r="M926" s="9">
        <v>0</v>
      </c>
      <c r="N926" s="9">
        <v>62.4</v>
      </c>
      <c r="O926" s="9">
        <v>0</v>
      </c>
      <c r="P926" s="9">
        <v>0</v>
      </c>
      <c r="Q926" s="9">
        <v>200</v>
      </c>
      <c r="R926" s="9">
        <v>304.2</v>
      </c>
      <c r="S926" s="9">
        <v>0</v>
      </c>
      <c r="T926" s="9">
        <v>140.1</v>
      </c>
      <c r="U926" s="21">
        <v>0</v>
      </c>
      <c r="V926" s="59">
        <f t="shared" si="1540"/>
        <v>0</v>
      </c>
      <c r="W926" s="9"/>
      <c r="X926" s="9">
        <f t="shared" si="1541"/>
        <v>0</v>
      </c>
      <c r="Y926" s="9"/>
      <c r="Z926" s="9"/>
      <c r="AA926" s="9"/>
      <c r="AB926" s="9">
        <f t="shared" si="1542"/>
        <v>0</v>
      </c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48"/>
      <c r="AO926" s="11">
        <f t="shared" si="1543"/>
        <v>4605.8</v>
      </c>
      <c r="AP926" s="9">
        <f t="shared" si="1544"/>
        <v>1173.4000000000001</v>
      </c>
      <c r="AQ926" s="9">
        <f t="shared" si="1545"/>
        <v>3292.2999999999997</v>
      </c>
      <c r="AR926" s="9">
        <f t="shared" si="1546"/>
        <v>2725.7</v>
      </c>
      <c r="AS926" s="9">
        <f t="shared" si="1547"/>
        <v>0</v>
      </c>
      <c r="AT926" s="9">
        <f t="shared" si="1548"/>
        <v>0</v>
      </c>
      <c r="AU926" s="9">
        <f t="shared" si="1549"/>
        <v>62.4</v>
      </c>
      <c r="AV926" s="9">
        <f t="shared" si="1550"/>
        <v>0</v>
      </c>
      <c r="AW926" s="9">
        <f t="shared" si="1551"/>
        <v>0</v>
      </c>
      <c r="AX926" s="9">
        <f t="shared" si="1552"/>
        <v>0</v>
      </c>
      <c r="AY926" s="9">
        <f t="shared" si="1553"/>
        <v>0</v>
      </c>
      <c r="AZ926" s="9">
        <f t="shared" si="1554"/>
        <v>62.4</v>
      </c>
      <c r="BA926" s="9">
        <f t="shared" si="1555"/>
        <v>0</v>
      </c>
      <c r="BB926" s="9">
        <f t="shared" si="1556"/>
        <v>0</v>
      </c>
      <c r="BC926" s="9">
        <f t="shared" si="1557"/>
        <v>200</v>
      </c>
      <c r="BD926" s="9">
        <f t="shared" si="1558"/>
        <v>304.2</v>
      </c>
      <c r="BE926" s="9">
        <f t="shared" si="1559"/>
        <v>0</v>
      </c>
      <c r="BF926" s="9">
        <f t="shared" si="1560"/>
        <v>140.1</v>
      </c>
      <c r="BG926" s="9">
        <f t="shared" si="1560"/>
        <v>0</v>
      </c>
      <c r="BH926" s="4"/>
      <c r="BI926" s="4"/>
      <c r="BJ926" s="4"/>
      <c r="BK926" s="4"/>
      <c r="BL926" s="4"/>
    </row>
    <row r="927" spans="1:64" x14ac:dyDescent="0.2">
      <c r="A927" s="40">
        <v>1823</v>
      </c>
      <c r="B927" s="36" t="s">
        <v>724</v>
      </c>
      <c r="C927" s="11">
        <v>618.20000000000005</v>
      </c>
      <c r="D927" s="9">
        <v>122.2</v>
      </c>
      <c r="E927" s="9">
        <v>284.60000000000002</v>
      </c>
      <c r="F927" s="9">
        <v>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0</v>
      </c>
      <c r="Q927" s="9">
        <v>200</v>
      </c>
      <c r="R927" s="9">
        <v>84.6</v>
      </c>
      <c r="S927" s="9">
        <v>0</v>
      </c>
      <c r="T927" s="9">
        <v>211.4</v>
      </c>
      <c r="U927" s="21">
        <v>0</v>
      </c>
      <c r="V927" s="59">
        <f t="shared" si="1540"/>
        <v>0</v>
      </c>
      <c r="W927" s="9"/>
      <c r="X927" s="9">
        <f t="shared" si="1541"/>
        <v>0</v>
      </c>
      <c r="Y927" s="9"/>
      <c r="Z927" s="9"/>
      <c r="AA927" s="9"/>
      <c r="AB927" s="9">
        <f t="shared" si="1542"/>
        <v>0</v>
      </c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48"/>
      <c r="AO927" s="11">
        <f t="shared" si="1543"/>
        <v>618.20000000000005</v>
      </c>
      <c r="AP927" s="9">
        <f t="shared" si="1544"/>
        <v>122.2</v>
      </c>
      <c r="AQ927" s="9">
        <f t="shared" si="1545"/>
        <v>284.60000000000002</v>
      </c>
      <c r="AR927" s="9">
        <f t="shared" si="1546"/>
        <v>0</v>
      </c>
      <c r="AS927" s="9">
        <f t="shared" si="1547"/>
        <v>0</v>
      </c>
      <c r="AT927" s="9">
        <f t="shared" si="1548"/>
        <v>0</v>
      </c>
      <c r="AU927" s="9">
        <f t="shared" si="1549"/>
        <v>0</v>
      </c>
      <c r="AV927" s="9">
        <f t="shared" si="1550"/>
        <v>0</v>
      </c>
      <c r="AW927" s="9">
        <f t="shared" si="1551"/>
        <v>0</v>
      </c>
      <c r="AX927" s="9">
        <f t="shared" si="1552"/>
        <v>0</v>
      </c>
      <c r="AY927" s="9">
        <f t="shared" si="1553"/>
        <v>0</v>
      </c>
      <c r="AZ927" s="9">
        <f t="shared" si="1554"/>
        <v>0</v>
      </c>
      <c r="BA927" s="9">
        <f t="shared" si="1555"/>
        <v>0</v>
      </c>
      <c r="BB927" s="9">
        <f t="shared" si="1556"/>
        <v>0</v>
      </c>
      <c r="BC927" s="9">
        <f t="shared" si="1557"/>
        <v>200</v>
      </c>
      <c r="BD927" s="9">
        <f t="shared" si="1558"/>
        <v>84.6</v>
      </c>
      <c r="BE927" s="9">
        <f t="shared" si="1559"/>
        <v>0</v>
      </c>
      <c r="BF927" s="9">
        <f t="shared" si="1560"/>
        <v>211.4</v>
      </c>
      <c r="BG927" s="9">
        <f t="shared" si="1560"/>
        <v>0</v>
      </c>
      <c r="BH927" s="4"/>
      <c r="BI927" s="4"/>
      <c r="BJ927" s="4"/>
      <c r="BK927" s="4"/>
      <c r="BL927" s="4"/>
    </row>
    <row r="928" spans="1:64" x14ac:dyDescent="0.2">
      <c r="A928" s="40">
        <v>1824</v>
      </c>
      <c r="B928" s="36" t="s">
        <v>725</v>
      </c>
      <c r="C928" s="11">
        <v>1089</v>
      </c>
      <c r="D928" s="9">
        <v>876.6</v>
      </c>
      <c r="E928" s="9">
        <v>117.5</v>
      </c>
      <c r="F928" s="9">
        <v>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0</v>
      </c>
      <c r="Q928" s="9">
        <v>0</v>
      </c>
      <c r="R928" s="9">
        <v>117.5</v>
      </c>
      <c r="S928" s="9">
        <v>0</v>
      </c>
      <c r="T928" s="9">
        <v>94.9</v>
      </c>
      <c r="U928" s="21">
        <v>0</v>
      </c>
      <c r="V928" s="59">
        <f t="shared" si="1540"/>
        <v>0</v>
      </c>
      <c r="W928" s="9"/>
      <c r="X928" s="9">
        <f t="shared" si="1541"/>
        <v>0</v>
      </c>
      <c r="Y928" s="9"/>
      <c r="Z928" s="9"/>
      <c r="AA928" s="9"/>
      <c r="AB928" s="9">
        <f t="shared" si="1542"/>
        <v>0</v>
      </c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48"/>
      <c r="AO928" s="11">
        <f t="shared" si="1543"/>
        <v>1089</v>
      </c>
      <c r="AP928" s="9">
        <f t="shared" si="1544"/>
        <v>876.6</v>
      </c>
      <c r="AQ928" s="9">
        <f t="shared" si="1545"/>
        <v>117.5</v>
      </c>
      <c r="AR928" s="9">
        <f t="shared" si="1546"/>
        <v>0</v>
      </c>
      <c r="AS928" s="9">
        <f t="shared" si="1547"/>
        <v>0</v>
      </c>
      <c r="AT928" s="9">
        <f t="shared" si="1548"/>
        <v>0</v>
      </c>
      <c r="AU928" s="9">
        <f t="shared" si="1549"/>
        <v>0</v>
      </c>
      <c r="AV928" s="9">
        <f t="shared" si="1550"/>
        <v>0</v>
      </c>
      <c r="AW928" s="9">
        <f t="shared" si="1551"/>
        <v>0</v>
      </c>
      <c r="AX928" s="9">
        <f t="shared" si="1552"/>
        <v>0</v>
      </c>
      <c r="AY928" s="9">
        <f t="shared" si="1553"/>
        <v>0</v>
      </c>
      <c r="AZ928" s="9">
        <f t="shared" si="1554"/>
        <v>0</v>
      </c>
      <c r="BA928" s="9">
        <f t="shared" si="1555"/>
        <v>0</v>
      </c>
      <c r="BB928" s="9">
        <f t="shared" si="1556"/>
        <v>0</v>
      </c>
      <c r="BC928" s="9">
        <f t="shared" si="1557"/>
        <v>0</v>
      </c>
      <c r="BD928" s="9">
        <f t="shared" si="1558"/>
        <v>117.5</v>
      </c>
      <c r="BE928" s="9">
        <f t="shared" si="1559"/>
        <v>0</v>
      </c>
      <c r="BF928" s="9">
        <f t="shared" si="1560"/>
        <v>94.9</v>
      </c>
      <c r="BG928" s="9">
        <f t="shared" si="1560"/>
        <v>0</v>
      </c>
      <c r="BH928" s="4"/>
      <c r="BI928" s="4"/>
      <c r="BJ928" s="4"/>
      <c r="BK928" s="4"/>
      <c r="BL928" s="4"/>
    </row>
    <row r="929" spans="1:64" x14ac:dyDescent="0.2">
      <c r="A929" s="40">
        <v>1825</v>
      </c>
      <c r="B929" s="36" t="s">
        <v>726</v>
      </c>
      <c r="C929" s="11">
        <v>2653.7</v>
      </c>
      <c r="D929" s="9">
        <v>1067.4000000000001</v>
      </c>
      <c r="E929" s="9">
        <v>1586.3</v>
      </c>
      <c r="F929" s="9">
        <v>1424.2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0</v>
      </c>
      <c r="Q929" s="9">
        <v>0</v>
      </c>
      <c r="R929" s="9">
        <v>162.1</v>
      </c>
      <c r="S929" s="9">
        <v>0</v>
      </c>
      <c r="T929" s="9">
        <v>0</v>
      </c>
      <c r="U929" s="21">
        <v>0</v>
      </c>
      <c r="V929" s="59">
        <f t="shared" si="1540"/>
        <v>0</v>
      </c>
      <c r="W929" s="9"/>
      <c r="X929" s="9">
        <f t="shared" si="1541"/>
        <v>0</v>
      </c>
      <c r="Y929" s="9"/>
      <c r="Z929" s="9"/>
      <c r="AA929" s="9"/>
      <c r="AB929" s="9">
        <f t="shared" si="1542"/>
        <v>0</v>
      </c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48"/>
      <c r="AO929" s="11">
        <f t="shared" si="1543"/>
        <v>2653.7</v>
      </c>
      <c r="AP929" s="9">
        <f t="shared" si="1544"/>
        <v>1067.4000000000001</v>
      </c>
      <c r="AQ929" s="9">
        <f t="shared" si="1545"/>
        <v>1586.3</v>
      </c>
      <c r="AR929" s="9">
        <f t="shared" si="1546"/>
        <v>1424.2</v>
      </c>
      <c r="AS929" s="9">
        <f t="shared" si="1547"/>
        <v>0</v>
      </c>
      <c r="AT929" s="9">
        <f t="shared" si="1548"/>
        <v>0</v>
      </c>
      <c r="AU929" s="9">
        <f t="shared" si="1549"/>
        <v>0</v>
      </c>
      <c r="AV929" s="9">
        <f t="shared" si="1550"/>
        <v>0</v>
      </c>
      <c r="AW929" s="9">
        <f t="shared" si="1551"/>
        <v>0</v>
      </c>
      <c r="AX929" s="9">
        <f t="shared" si="1552"/>
        <v>0</v>
      </c>
      <c r="AY929" s="9">
        <f t="shared" si="1553"/>
        <v>0</v>
      </c>
      <c r="AZ929" s="9">
        <f t="shared" si="1554"/>
        <v>0</v>
      </c>
      <c r="BA929" s="9">
        <f t="shared" si="1555"/>
        <v>0</v>
      </c>
      <c r="BB929" s="9">
        <f t="shared" si="1556"/>
        <v>0</v>
      </c>
      <c r="BC929" s="9">
        <f t="shared" si="1557"/>
        <v>0</v>
      </c>
      <c r="BD929" s="9">
        <f t="shared" si="1558"/>
        <v>162.1</v>
      </c>
      <c r="BE929" s="9">
        <f t="shared" si="1559"/>
        <v>0</v>
      </c>
      <c r="BF929" s="9">
        <f t="shared" si="1560"/>
        <v>0</v>
      </c>
      <c r="BG929" s="9">
        <f t="shared" si="1560"/>
        <v>0</v>
      </c>
      <c r="BH929" s="4"/>
      <c r="BI929" s="18"/>
      <c r="BJ929" s="4"/>
      <c r="BK929" s="4"/>
      <c r="BL929" s="4"/>
    </row>
    <row r="930" spans="1:64" x14ac:dyDescent="0.2">
      <c r="A930" s="40">
        <v>1826</v>
      </c>
      <c r="B930" s="36" t="s">
        <v>727</v>
      </c>
      <c r="C930" s="11">
        <v>1833.1000000000001</v>
      </c>
      <c r="D930" s="9">
        <v>609.70000000000005</v>
      </c>
      <c r="E930" s="9">
        <v>1223.4000000000001</v>
      </c>
      <c r="F930" s="9">
        <v>1094.2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0</v>
      </c>
      <c r="Q930" s="9">
        <v>0</v>
      </c>
      <c r="R930" s="9">
        <v>129.19999999999999</v>
      </c>
      <c r="S930" s="9">
        <v>0</v>
      </c>
      <c r="T930" s="9">
        <v>0</v>
      </c>
      <c r="U930" s="21">
        <v>0</v>
      </c>
      <c r="V930" s="59">
        <f t="shared" si="1540"/>
        <v>0</v>
      </c>
      <c r="W930" s="9"/>
      <c r="X930" s="9">
        <f t="shared" si="1541"/>
        <v>0</v>
      </c>
      <c r="Y930" s="9"/>
      <c r="Z930" s="9"/>
      <c r="AA930" s="9"/>
      <c r="AB930" s="9">
        <f t="shared" si="1542"/>
        <v>0</v>
      </c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48"/>
      <c r="AO930" s="11">
        <f t="shared" si="1543"/>
        <v>1833.1000000000001</v>
      </c>
      <c r="AP930" s="9">
        <f t="shared" si="1544"/>
        <v>609.70000000000005</v>
      </c>
      <c r="AQ930" s="9">
        <f t="shared" si="1545"/>
        <v>1223.4000000000001</v>
      </c>
      <c r="AR930" s="9">
        <f t="shared" si="1546"/>
        <v>1094.2</v>
      </c>
      <c r="AS930" s="9">
        <f t="shared" si="1547"/>
        <v>0</v>
      </c>
      <c r="AT930" s="9">
        <f t="shared" si="1548"/>
        <v>0</v>
      </c>
      <c r="AU930" s="9">
        <f t="shared" si="1549"/>
        <v>0</v>
      </c>
      <c r="AV930" s="9">
        <f t="shared" si="1550"/>
        <v>0</v>
      </c>
      <c r="AW930" s="9">
        <f t="shared" si="1551"/>
        <v>0</v>
      </c>
      <c r="AX930" s="9">
        <f t="shared" si="1552"/>
        <v>0</v>
      </c>
      <c r="AY930" s="9">
        <f t="shared" si="1553"/>
        <v>0</v>
      </c>
      <c r="AZ930" s="9">
        <f t="shared" si="1554"/>
        <v>0</v>
      </c>
      <c r="BA930" s="9">
        <f t="shared" si="1555"/>
        <v>0</v>
      </c>
      <c r="BB930" s="9">
        <f t="shared" si="1556"/>
        <v>0</v>
      </c>
      <c r="BC930" s="9">
        <f t="shared" si="1557"/>
        <v>0</v>
      </c>
      <c r="BD930" s="9">
        <f t="shared" si="1558"/>
        <v>129.19999999999999</v>
      </c>
      <c r="BE930" s="9">
        <f t="shared" si="1559"/>
        <v>0</v>
      </c>
      <c r="BF930" s="9">
        <f t="shared" si="1560"/>
        <v>0</v>
      </c>
      <c r="BG930" s="9">
        <f t="shared" si="1560"/>
        <v>0</v>
      </c>
      <c r="BH930" s="4"/>
      <c r="BI930" s="18"/>
      <c r="BJ930" s="4"/>
      <c r="BK930" s="4"/>
      <c r="BL930" s="4"/>
    </row>
    <row r="931" spans="1:64" x14ac:dyDescent="0.2">
      <c r="A931" s="40">
        <v>1827</v>
      </c>
      <c r="B931" s="36" t="s">
        <v>728</v>
      </c>
      <c r="C931" s="11">
        <v>901</v>
      </c>
      <c r="D931" s="9">
        <v>758.5</v>
      </c>
      <c r="E931" s="9">
        <v>83.7</v>
      </c>
      <c r="F931" s="9">
        <v>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0</v>
      </c>
      <c r="R931" s="9">
        <v>83.7</v>
      </c>
      <c r="S931" s="9">
        <v>0</v>
      </c>
      <c r="T931" s="9">
        <v>58.8</v>
      </c>
      <c r="U931" s="21">
        <v>0</v>
      </c>
      <c r="V931" s="59">
        <f t="shared" si="1540"/>
        <v>0</v>
      </c>
      <c r="W931" s="9"/>
      <c r="X931" s="9">
        <f t="shared" si="1541"/>
        <v>0</v>
      </c>
      <c r="Y931" s="9"/>
      <c r="Z931" s="9"/>
      <c r="AA931" s="9"/>
      <c r="AB931" s="9">
        <f t="shared" si="1542"/>
        <v>0</v>
      </c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48"/>
      <c r="AO931" s="11">
        <f t="shared" si="1543"/>
        <v>901</v>
      </c>
      <c r="AP931" s="9">
        <f t="shared" si="1544"/>
        <v>758.5</v>
      </c>
      <c r="AQ931" s="9">
        <f t="shared" si="1545"/>
        <v>83.7</v>
      </c>
      <c r="AR931" s="9">
        <f t="shared" si="1546"/>
        <v>0</v>
      </c>
      <c r="AS931" s="9">
        <f t="shared" si="1547"/>
        <v>0</v>
      </c>
      <c r="AT931" s="9">
        <f t="shared" si="1548"/>
        <v>0</v>
      </c>
      <c r="AU931" s="9">
        <f t="shared" si="1549"/>
        <v>0</v>
      </c>
      <c r="AV931" s="9">
        <f t="shared" si="1550"/>
        <v>0</v>
      </c>
      <c r="AW931" s="9">
        <f t="shared" si="1551"/>
        <v>0</v>
      </c>
      <c r="AX931" s="9">
        <f t="shared" si="1552"/>
        <v>0</v>
      </c>
      <c r="AY931" s="9">
        <f t="shared" si="1553"/>
        <v>0</v>
      </c>
      <c r="AZ931" s="9">
        <f t="shared" si="1554"/>
        <v>0</v>
      </c>
      <c r="BA931" s="9">
        <f t="shared" si="1555"/>
        <v>0</v>
      </c>
      <c r="BB931" s="9">
        <f t="shared" si="1556"/>
        <v>0</v>
      </c>
      <c r="BC931" s="9">
        <f t="shared" si="1557"/>
        <v>0</v>
      </c>
      <c r="BD931" s="9">
        <f t="shared" si="1558"/>
        <v>83.7</v>
      </c>
      <c r="BE931" s="9">
        <f t="shared" si="1559"/>
        <v>0</v>
      </c>
      <c r="BF931" s="9">
        <f t="shared" si="1560"/>
        <v>58.8</v>
      </c>
      <c r="BG931" s="9">
        <f t="shared" si="1560"/>
        <v>0</v>
      </c>
      <c r="BH931" s="4"/>
      <c r="BI931" s="18"/>
      <c r="BJ931" s="4"/>
      <c r="BK931" s="4"/>
      <c r="BL931" s="4"/>
    </row>
    <row r="932" spans="1:64" x14ac:dyDescent="0.2">
      <c r="A932" s="40">
        <v>1818</v>
      </c>
      <c r="B932" s="36" t="s">
        <v>709</v>
      </c>
      <c r="C932" s="11">
        <v>12938.2</v>
      </c>
      <c r="D932" s="9">
        <v>748.7</v>
      </c>
      <c r="E932" s="9">
        <v>12189.5</v>
      </c>
      <c r="F932" s="9">
        <v>11473.3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9">
        <v>716.2</v>
      </c>
      <c r="S932" s="9">
        <v>0</v>
      </c>
      <c r="T932" s="9">
        <v>0</v>
      </c>
      <c r="U932" s="21">
        <v>0</v>
      </c>
      <c r="V932" s="59">
        <f t="shared" si="1540"/>
        <v>0</v>
      </c>
      <c r="W932" s="9"/>
      <c r="X932" s="9">
        <f t="shared" si="1541"/>
        <v>0</v>
      </c>
      <c r="Y932" s="9"/>
      <c r="Z932" s="9"/>
      <c r="AA932" s="9"/>
      <c r="AB932" s="9">
        <f t="shared" si="1542"/>
        <v>0</v>
      </c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48"/>
      <c r="AO932" s="11">
        <f t="shared" si="1543"/>
        <v>12938.2</v>
      </c>
      <c r="AP932" s="9">
        <f t="shared" si="1544"/>
        <v>748.7</v>
      </c>
      <c r="AQ932" s="9">
        <f t="shared" si="1545"/>
        <v>12189.5</v>
      </c>
      <c r="AR932" s="9">
        <f t="shared" si="1546"/>
        <v>11473.3</v>
      </c>
      <c r="AS932" s="9">
        <f t="shared" si="1547"/>
        <v>0</v>
      </c>
      <c r="AT932" s="9">
        <f t="shared" si="1548"/>
        <v>0</v>
      </c>
      <c r="AU932" s="9">
        <f t="shared" si="1549"/>
        <v>0</v>
      </c>
      <c r="AV932" s="9">
        <f t="shared" si="1550"/>
        <v>0</v>
      </c>
      <c r="AW932" s="9">
        <f t="shared" si="1551"/>
        <v>0</v>
      </c>
      <c r="AX932" s="9">
        <f t="shared" si="1552"/>
        <v>0</v>
      </c>
      <c r="AY932" s="9">
        <f t="shared" si="1553"/>
        <v>0</v>
      </c>
      <c r="AZ932" s="9">
        <f t="shared" si="1554"/>
        <v>0</v>
      </c>
      <c r="BA932" s="9">
        <f t="shared" si="1555"/>
        <v>0</v>
      </c>
      <c r="BB932" s="9">
        <f t="shared" si="1556"/>
        <v>0</v>
      </c>
      <c r="BC932" s="9">
        <f t="shared" si="1557"/>
        <v>0</v>
      </c>
      <c r="BD932" s="9">
        <f t="shared" si="1558"/>
        <v>716.2</v>
      </c>
      <c r="BE932" s="9">
        <f t="shared" si="1559"/>
        <v>0</v>
      </c>
      <c r="BF932" s="9">
        <f t="shared" si="1560"/>
        <v>0</v>
      </c>
      <c r="BG932" s="9">
        <f t="shared" si="1560"/>
        <v>0</v>
      </c>
      <c r="BH932" s="4"/>
      <c r="BI932" s="18"/>
      <c r="BJ932" s="4"/>
      <c r="BK932" s="4"/>
      <c r="BL932" s="4"/>
    </row>
    <row r="933" spans="1:64" x14ac:dyDescent="0.2">
      <c r="A933" s="40">
        <v>1828</v>
      </c>
      <c r="B933" s="36" t="s">
        <v>729</v>
      </c>
      <c r="C933" s="11">
        <v>3847.2</v>
      </c>
      <c r="D933" s="9">
        <v>1154.0999999999999</v>
      </c>
      <c r="E933" s="9">
        <v>2220.5</v>
      </c>
      <c r="F933" s="9">
        <v>1972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0</v>
      </c>
      <c r="Q933" s="9">
        <v>0</v>
      </c>
      <c r="R933" s="9">
        <v>248.5</v>
      </c>
      <c r="S933" s="9">
        <v>0</v>
      </c>
      <c r="T933" s="9">
        <v>472.6</v>
      </c>
      <c r="U933" s="21">
        <v>0</v>
      </c>
      <c r="V933" s="59">
        <f t="shared" si="1540"/>
        <v>0</v>
      </c>
      <c r="W933" s="9"/>
      <c r="X933" s="9">
        <f t="shared" si="1541"/>
        <v>0</v>
      </c>
      <c r="Y933" s="9"/>
      <c r="Z933" s="9"/>
      <c r="AA933" s="9"/>
      <c r="AB933" s="9">
        <f t="shared" si="1542"/>
        <v>0</v>
      </c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48"/>
      <c r="AO933" s="11">
        <f t="shared" si="1543"/>
        <v>3847.2</v>
      </c>
      <c r="AP933" s="9">
        <f t="shared" si="1544"/>
        <v>1154.0999999999999</v>
      </c>
      <c r="AQ933" s="9">
        <f t="shared" si="1545"/>
        <v>2220.5</v>
      </c>
      <c r="AR933" s="9">
        <f t="shared" si="1546"/>
        <v>1972</v>
      </c>
      <c r="AS933" s="9">
        <f t="shared" si="1547"/>
        <v>0</v>
      </c>
      <c r="AT933" s="9">
        <f t="shared" si="1548"/>
        <v>0</v>
      </c>
      <c r="AU933" s="9">
        <f t="shared" si="1549"/>
        <v>0</v>
      </c>
      <c r="AV933" s="9">
        <f t="shared" si="1550"/>
        <v>0</v>
      </c>
      <c r="AW933" s="9">
        <f t="shared" si="1551"/>
        <v>0</v>
      </c>
      <c r="AX933" s="9">
        <f t="shared" si="1552"/>
        <v>0</v>
      </c>
      <c r="AY933" s="9">
        <f t="shared" si="1553"/>
        <v>0</v>
      </c>
      <c r="AZ933" s="9">
        <f t="shared" si="1554"/>
        <v>0</v>
      </c>
      <c r="BA933" s="9">
        <f t="shared" si="1555"/>
        <v>0</v>
      </c>
      <c r="BB933" s="9">
        <f t="shared" si="1556"/>
        <v>0</v>
      </c>
      <c r="BC933" s="9">
        <f t="shared" si="1557"/>
        <v>0</v>
      </c>
      <c r="BD933" s="9">
        <f t="shared" si="1558"/>
        <v>248.5</v>
      </c>
      <c r="BE933" s="9">
        <f t="shared" si="1559"/>
        <v>0</v>
      </c>
      <c r="BF933" s="9">
        <f t="shared" si="1560"/>
        <v>472.6</v>
      </c>
      <c r="BG933" s="9">
        <f t="shared" si="1560"/>
        <v>0</v>
      </c>
      <c r="BH933" s="4"/>
      <c r="BI933" s="4"/>
      <c r="BJ933" s="4"/>
      <c r="BK933" s="4"/>
      <c r="BL933" s="4"/>
    </row>
    <row r="934" spans="1:64" ht="10.5" customHeight="1" x14ac:dyDescent="0.2">
      <c r="A934" s="40"/>
      <c r="B934" s="36"/>
      <c r="C934" s="11">
        <v>0</v>
      </c>
      <c r="D934" s="9"/>
      <c r="E934" s="9">
        <v>0</v>
      </c>
      <c r="F934" s="9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>
        <v>0</v>
      </c>
      <c r="N934" s="9"/>
      <c r="O934" s="9"/>
      <c r="P934" s="9">
        <v>0</v>
      </c>
      <c r="Q934" s="9">
        <v>0</v>
      </c>
      <c r="R934" s="9"/>
      <c r="S934" s="9">
        <v>0</v>
      </c>
      <c r="T934" s="9"/>
      <c r="U934" s="21"/>
      <c r="V934" s="59">
        <v>0</v>
      </c>
      <c r="W934" s="9">
        <v>0</v>
      </c>
      <c r="X934" s="9">
        <v>0</v>
      </c>
      <c r="Y934" s="9">
        <f>AR934-F934</f>
        <v>0</v>
      </c>
      <c r="Z934" s="9"/>
      <c r="AA934" s="9">
        <f>AT934-H934</f>
        <v>0</v>
      </c>
      <c r="AB934" s="9">
        <v>0</v>
      </c>
      <c r="AC934" s="9">
        <f>AV934-J934</f>
        <v>0</v>
      </c>
      <c r="AD934" s="9">
        <f>AW934-K934</f>
        <v>0</v>
      </c>
      <c r="AE934" s="9">
        <f>AX934-L934</f>
        <v>0</v>
      </c>
      <c r="AF934" s="9">
        <f>AY934-M934</f>
        <v>0</v>
      </c>
      <c r="AG934" s="9">
        <f>AZ934-N934</f>
        <v>0</v>
      </c>
      <c r="AH934" s="9">
        <f t="shared" ref="AH934:AH962" si="1561">BA934</f>
        <v>0</v>
      </c>
      <c r="AI934" s="9">
        <v>0</v>
      </c>
      <c r="AJ934" s="9">
        <v>0</v>
      </c>
      <c r="AK934" s="9">
        <f>BD934-R934</f>
        <v>0</v>
      </c>
      <c r="AL934" s="9">
        <v>0</v>
      </c>
      <c r="AM934" s="9">
        <v>0</v>
      </c>
      <c r="AN934" s="48"/>
      <c r="AO934" s="11">
        <v>0</v>
      </c>
      <c r="AP934" s="9"/>
      <c r="AQ934" s="9">
        <v>0</v>
      </c>
      <c r="AR934" s="9">
        <v>0</v>
      </c>
      <c r="AS934" s="9">
        <f>Z934</f>
        <v>0</v>
      </c>
      <c r="AT934" s="9">
        <v>0</v>
      </c>
      <c r="AU934" s="9">
        <v>0</v>
      </c>
      <c r="AV934" s="9">
        <v>0</v>
      </c>
      <c r="AW934" s="9">
        <v>0</v>
      </c>
      <c r="AX934" s="9">
        <v>0</v>
      </c>
      <c r="AY934" s="9">
        <v>0</v>
      </c>
      <c r="AZ934" s="9"/>
      <c r="BA934" s="9"/>
      <c r="BB934" s="9">
        <v>0</v>
      </c>
      <c r="BC934" s="9">
        <v>0</v>
      </c>
      <c r="BD934" s="9"/>
      <c r="BE934" s="9">
        <v>0</v>
      </c>
      <c r="BF934" s="8"/>
      <c r="BG934" s="9"/>
      <c r="BH934" s="4"/>
      <c r="BI934" s="18"/>
      <c r="BJ934" s="4"/>
      <c r="BK934" s="4"/>
      <c r="BL934" s="4"/>
    </row>
    <row r="935" spans="1:64" s="3" customFormat="1" ht="10.5" x14ac:dyDescent="0.15">
      <c r="A935" s="41"/>
      <c r="B935" s="35" t="s">
        <v>730</v>
      </c>
      <c r="C935" s="10">
        <v>299767.5</v>
      </c>
      <c r="D935" s="8">
        <v>59184.6</v>
      </c>
      <c r="E935" s="8">
        <v>237170.90000000002</v>
      </c>
      <c r="F935" s="8">
        <v>197610.09999999998</v>
      </c>
      <c r="G935" s="8">
        <v>0</v>
      </c>
      <c r="H935" s="8">
        <v>3831</v>
      </c>
      <c r="I935" s="8">
        <v>5465.5999999999995</v>
      </c>
      <c r="J935" s="8">
        <v>1592.7</v>
      </c>
      <c r="K935" s="8">
        <v>2780.8</v>
      </c>
      <c r="L935" s="8">
        <v>0</v>
      </c>
      <c r="M935" s="8">
        <v>593.70000000000005</v>
      </c>
      <c r="N935" s="8">
        <v>62.4</v>
      </c>
      <c r="O935" s="8">
        <v>436</v>
      </c>
      <c r="P935" s="8">
        <v>0</v>
      </c>
      <c r="Q935" s="8">
        <v>5482.2</v>
      </c>
      <c r="R935" s="8">
        <v>22929.8</v>
      </c>
      <c r="S935" s="8">
        <v>1852.2</v>
      </c>
      <c r="T935" s="8">
        <v>3412</v>
      </c>
      <c r="U935" s="19">
        <v>0</v>
      </c>
      <c r="V935" s="58">
        <f>V936+V937</f>
        <v>358.9</v>
      </c>
      <c r="W935" s="8">
        <f t="shared" ref="W935:AB935" si="1562">W936+W937</f>
        <v>0</v>
      </c>
      <c r="X935" s="8">
        <f t="shared" si="1562"/>
        <v>358.9</v>
      </c>
      <c r="Y935" s="8">
        <f t="shared" ref="Y935:AA935" si="1563">Y936+Y937</f>
        <v>0</v>
      </c>
      <c r="Z935" s="8">
        <f t="shared" si="1563"/>
        <v>0</v>
      </c>
      <c r="AA935" s="8">
        <f t="shared" si="1563"/>
        <v>0</v>
      </c>
      <c r="AB935" s="8">
        <f t="shared" si="1562"/>
        <v>0</v>
      </c>
      <c r="AC935" s="8">
        <f t="shared" ref="AC935:AL935" si="1564">AC936+AC937</f>
        <v>0</v>
      </c>
      <c r="AD935" s="8">
        <f t="shared" si="1564"/>
        <v>0</v>
      </c>
      <c r="AE935" s="8">
        <f t="shared" si="1564"/>
        <v>0</v>
      </c>
      <c r="AF935" s="8">
        <f t="shared" si="1564"/>
        <v>0</v>
      </c>
      <c r="AG935" s="8">
        <f t="shared" si="1564"/>
        <v>0</v>
      </c>
      <c r="AH935" s="8">
        <f t="shared" si="1564"/>
        <v>0</v>
      </c>
      <c r="AI935" s="8">
        <f t="shared" si="1564"/>
        <v>0</v>
      </c>
      <c r="AJ935" s="8">
        <f t="shared" si="1564"/>
        <v>0</v>
      </c>
      <c r="AK935" s="8">
        <f t="shared" si="1564"/>
        <v>0</v>
      </c>
      <c r="AL935" s="8">
        <f t="shared" si="1564"/>
        <v>358.9</v>
      </c>
      <c r="AM935" s="8">
        <f t="shared" ref="AM935:AN935" si="1565">AM936+AM937</f>
        <v>0</v>
      </c>
      <c r="AN935" s="8">
        <f t="shared" si="1565"/>
        <v>0</v>
      </c>
      <c r="AO935" s="10">
        <f>AO936+AO937</f>
        <v>300126.40000000002</v>
      </c>
      <c r="AP935" s="8">
        <f t="shared" ref="AP935" si="1566">AP936+AP937</f>
        <v>59184.6</v>
      </c>
      <c r="AQ935" s="8">
        <f t="shared" ref="AQ935:BE935" si="1567">AQ936+AQ937</f>
        <v>237529.80000000002</v>
      </c>
      <c r="AR935" s="8">
        <f t="shared" si="1567"/>
        <v>197610.09999999998</v>
      </c>
      <c r="AS935" s="8">
        <f t="shared" ref="AS935" si="1568">AS936+AS937</f>
        <v>0</v>
      </c>
      <c r="AT935" s="8">
        <f t="shared" si="1567"/>
        <v>3831</v>
      </c>
      <c r="AU935" s="8">
        <f t="shared" si="1567"/>
        <v>5465.5999999999995</v>
      </c>
      <c r="AV935" s="8">
        <f t="shared" si="1567"/>
        <v>1592.7</v>
      </c>
      <c r="AW935" s="8">
        <f t="shared" si="1567"/>
        <v>2780.8</v>
      </c>
      <c r="AX935" s="8">
        <f t="shared" si="1567"/>
        <v>0</v>
      </c>
      <c r="AY935" s="8">
        <f t="shared" si="1567"/>
        <v>593.70000000000005</v>
      </c>
      <c r="AZ935" s="8">
        <f t="shared" ref="AZ935:BA935" si="1569">AZ936+AZ937</f>
        <v>62.4</v>
      </c>
      <c r="BA935" s="8">
        <f t="shared" si="1569"/>
        <v>436</v>
      </c>
      <c r="BB935" s="8">
        <f t="shared" si="1567"/>
        <v>0</v>
      </c>
      <c r="BC935" s="8">
        <f t="shared" ref="BC935:BD935" si="1570">BC936+BC937</f>
        <v>5482.2</v>
      </c>
      <c r="BD935" s="8">
        <f t="shared" si="1570"/>
        <v>22929.8</v>
      </c>
      <c r="BE935" s="8">
        <f t="shared" si="1567"/>
        <v>2211.1</v>
      </c>
      <c r="BF935" s="8">
        <f t="shared" ref="BF935:BG935" si="1571">BF936+BF937</f>
        <v>3412</v>
      </c>
      <c r="BG935" s="8">
        <f t="shared" si="1571"/>
        <v>0</v>
      </c>
      <c r="BH935" s="7"/>
      <c r="BI935" s="18"/>
      <c r="BJ935" s="7"/>
      <c r="BK935" s="7"/>
      <c r="BL935" s="7"/>
    </row>
    <row r="936" spans="1:64" s="3" customFormat="1" ht="10.5" x14ac:dyDescent="0.15">
      <c r="A936" s="41"/>
      <c r="B936" s="35" t="s">
        <v>830</v>
      </c>
      <c r="C936" s="10">
        <v>188688</v>
      </c>
      <c r="D936" s="8">
        <v>35445.699999999997</v>
      </c>
      <c r="E936" s="8">
        <v>152180.80000000002</v>
      </c>
      <c r="F936" s="8">
        <v>125307.1</v>
      </c>
      <c r="G936" s="8">
        <v>0</v>
      </c>
      <c r="H936" s="8">
        <v>3831</v>
      </c>
      <c r="I936" s="8">
        <v>5403.2</v>
      </c>
      <c r="J936" s="8">
        <v>1592.7</v>
      </c>
      <c r="K936" s="8">
        <v>2780.8</v>
      </c>
      <c r="L936" s="8">
        <v>0</v>
      </c>
      <c r="M936" s="8">
        <v>593.70000000000005</v>
      </c>
      <c r="N936" s="8">
        <v>0</v>
      </c>
      <c r="O936" s="8">
        <v>436</v>
      </c>
      <c r="P936" s="8">
        <v>0</v>
      </c>
      <c r="Q936" s="8">
        <v>620</v>
      </c>
      <c r="R936" s="8">
        <v>15167.3</v>
      </c>
      <c r="S936" s="8">
        <v>1852.2</v>
      </c>
      <c r="T936" s="8">
        <v>1061.5</v>
      </c>
      <c r="U936" s="19">
        <v>0</v>
      </c>
      <c r="V936" s="58">
        <f>V938</f>
        <v>358.9</v>
      </c>
      <c r="W936" s="8">
        <f t="shared" ref="W936:AB936" si="1572">W938</f>
        <v>0</v>
      </c>
      <c r="X936" s="8">
        <f t="shared" si="1572"/>
        <v>358.9</v>
      </c>
      <c r="Y936" s="8">
        <f t="shared" ref="Y936:AA936" si="1573">Y938</f>
        <v>0</v>
      </c>
      <c r="Z936" s="8">
        <f t="shared" si="1573"/>
        <v>0</v>
      </c>
      <c r="AA936" s="8">
        <f t="shared" si="1573"/>
        <v>0</v>
      </c>
      <c r="AB936" s="8">
        <f t="shared" si="1572"/>
        <v>0</v>
      </c>
      <c r="AC936" s="8">
        <f t="shared" ref="AC936:AL936" si="1574">AC938</f>
        <v>0</v>
      </c>
      <c r="AD936" s="8">
        <f t="shared" si="1574"/>
        <v>0</v>
      </c>
      <c r="AE936" s="8">
        <f t="shared" si="1574"/>
        <v>0</v>
      </c>
      <c r="AF936" s="8">
        <f t="shared" si="1574"/>
        <v>0</v>
      </c>
      <c r="AG936" s="8">
        <f t="shared" si="1574"/>
        <v>0</v>
      </c>
      <c r="AH936" s="8">
        <f t="shared" si="1574"/>
        <v>0</v>
      </c>
      <c r="AI936" s="8">
        <f t="shared" si="1574"/>
        <v>0</v>
      </c>
      <c r="AJ936" s="8">
        <f t="shared" si="1574"/>
        <v>0</v>
      </c>
      <c r="AK936" s="8">
        <f t="shared" si="1574"/>
        <v>0</v>
      </c>
      <c r="AL936" s="8">
        <f t="shared" si="1574"/>
        <v>358.9</v>
      </c>
      <c r="AM936" s="8">
        <f t="shared" ref="AM936:AN936" si="1575">AM938</f>
        <v>0</v>
      </c>
      <c r="AN936" s="8">
        <f t="shared" si="1575"/>
        <v>0</v>
      </c>
      <c r="AO936" s="10">
        <f>AO938</f>
        <v>189046.90000000002</v>
      </c>
      <c r="AP936" s="8">
        <f t="shared" ref="AP936" si="1576">AP938</f>
        <v>35445.699999999997</v>
      </c>
      <c r="AQ936" s="8">
        <f t="shared" ref="AQ936:BE936" si="1577">AQ938</f>
        <v>152539.70000000001</v>
      </c>
      <c r="AR936" s="8">
        <f t="shared" si="1577"/>
        <v>125307.1</v>
      </c>
      <c r="AS936" s="8">
        <f t="shared" ref="AS936" si="1578">AS938</f>
        <v>0</v>
      </c>
      <c r="AT936" s="8">
        <f t="shared" si="1577"/>
        <v>3831</v>
      </c>
      <c r="AU936" s="8">
        <f t="shared" si="1577"/>
        <v>5403.2</v>
      </c>
      <c r="AV936" s="8">
        <f t="shared" si="1577"/>
        <v>1592.7</v>
      </c>
      <c r="AW936" s="8">
        <f t="shared" si="1577"/>
        <v>2780.8</v>
      </c>
      <c r="AX936" s="8">
        <f t="shared" si="1577"/>
        <v>0</v>
      </c>
      <c r="AY936" s="8">
        <f t="shared" si="1577"/>
        <v>593.70000000000005</v>
      </c>
      <c r="AZ936" s="8">
        <f t="shared" ref="AZ936:BA936" si="1579">AZ938</f>
        <v>0</v>
      </c>
      <c r="BA936" s="8">
        <f t="shared" si="1579"/>
        <v>436</v>
      </c>
      <c r="BB936" s="8">
        <f t="shared" si="1577"/>
        <v>0</v>
      </c>
      <c r="BC936" s="8">
        <f t="shared" ref="BC936:BD936" si="1580">BC938</f>
        <v>620</v>
      </c>
      <c r="BD936" s="8">
        <f t="shared" si="1580"/>
        <v>15167.3</v>
      </c>
      <c r="BE936" s="8">
        <f t="shared" si="1577"/>
        <v>2211.1</v>
      </c>
      <c r="BF936" s="8">
        <f t="shared" ref="BF936:BG936" si="1581">BF938</f>
        <v>1061.5</v>
      </c>
      <c r="BG936" s="8">
        <f t="shared" si="1581"/>
        <v>0</v>
      </c>
      <c r="BH936" s="7"/>
      <c r="BI936" s="18"/>
      <c r="BJ936" s="7"/>
      <c r="BK936" s="7"/>
      <c r="BL936" s="7"/>
    </row>
    <row r="937" spans="1:64" s="3" customFormat="1" ht="10.5" x14ac:dyDescent="0.15">
      <c r="A937" s="41"/>
      <c r="B937" s="35" t="s">
        <v>831</v>
      </c>
      <c r="C937" s="10">
        <v>111079.5</v>
      </c>
      <c r="D937" s="8">
        <v>23738.9</v>
      </c>
      <c r="E937" s="8">
        <v>84990.1</v>
      </c>
      <c r="F937" s="8">
        <v>72302.999999999985</v>
      </c>
      <c r="G937" s="8">
        <v>0</v>
      </c>
      <c r="H937" s="8">
        <v>0</v>
      </c>
      <c r="I937" s="8">
        <v>62.4</v>
      </c>
      <c r="J937" s="8">
        <v>0</v>
      </c>
      <c r="K937" s="8">
        <v>0</v>
      </c>
      <c r="L937" s="8">
        <v>0</v>
      </c>
      <c r="M937" s="8">
        <v>0</v>
      </c>
      <c r="N937" s="8">
        <v>62.4</v>
      </c>
      <c r="O937" s="8">
        <v>0</v>
      </c>
      <c r="P937" s="8">
        <v>0</v>
      </c>
      <c r="Q937" s="8">
        <v>4862.2</v>
      </c>
      <c r="R937" s="8">
        <v>7762.5000000000009</v>
      </c>
      <c r="S937" s="8">
        <v>0</v>
      </c>
      <c r="T937" s="8">
        <v>2350.5</v>
      </c>
      <c r="U937" s="19">
        <v>0</v>
      </c>
      <c r="V937" s="58">
        <f>SUM(V939:V961)</f>
        <v>0</v>
      </c>
      <c r="W937" s="8">
        <f t="shared" ref="W937:AB937" si="1582">SUM(W939:W961)</f>
        <v>0</v>
      </c>
      <c r="X937" s="8">
        <f t="shared" si="1582"/>
        <v>0</v>
      </c>
      <c r="Y937" s="8">
        <f t="shared" ref="Y937:AA937" si="1583">SUM(Y939:Y961)</f>
        <v>0</v>
      </c>
      <c r="Z937" s="8">
        <f t="shared" si="1583"/>
        <v>0</v>
      </c>
      <c r="AA937" s="8">
        <f t="shared" si="1583"/>
        <v>0</v>
      </c>
      <c r="AB937" s="8">
        <f t="shared" si="1582"/>
        <v>0</v>
      </c>
      <c r="AC937" s="8">
        <f t="shared" ref="AC937:AL937" si="1584">SUM(AC939:AC961)</f>
        <v>0</v>
      </c>
      <c r="AD937" s="8">
        <f t="shared" si="1584"/>
        <v>0</v>
      </c>
      <c r="AE937" s="8">
        <f t="shared" si="1584"/>
        <v>0</v>
      </c>
      <c r="AF937" s="8">
        <f t="shared" si="1584"/>
        <v>0</v>
      </c>
      <c r="AG937" s="8">
        <f t="shared" si="1584"/>
        <v>0</v>
      </c>
      <c r="AH937" s="8">
        <f t="shared" si="1584"/>
        <v>0</v>
      </c>
      <c r="AI937" s="8">
        <f t="shared" si="1584"/>
        <v>0</v>
      </c>
      <c r="AJ937" s="8">
        <f t="shared" si="1584"/>
        <v>0</v>
      </c>
      <c r="AK937" s="8">
        <f t="shared" si="1584"/>
        <v>0</v>
      </c>
      <c r="AL937" s="8">
        <f t="shared" si="1584"/>
        <v>0</v>
      </c>
      <c r="AM937" s="8">
        <f t="shared" ref="AM937:AN937" si="1585">SUM(AM939:AM961)</f>
        <v>0</v>
      </c>
      <c r="AN937" s="8">
        <f t="shared" si="1585"/>
        <v>0</v>
      </c>
      <c r="AO937" s="10">
        <f>SUM(AO939:AO961)</f>
        <v>111079.5</v>
      </c>
      <c r="AP937" s="8">
        <f t="shared" ref="AP937" si="1586">SUM(AP939:AP961)</f>
        <v>23738.9</v>
      </c>
      <c r="AQ937" s="8">
        <f t="shared" ref="AQ937:BE937" si="1587">SUM(AQ939:AQ961)</f>
        <v>84990.1</v>
      </c>
      <c r="AR937" s="8">
        <f t="shared" si="1587"/>
        <v>72302.999999999985</v>
      </c>
      <c r="AS937" s="8">
        <f t="shared" ref="AS937" si="1588">SUM(AS939:AS961)</f>
        <v>0</v>
      </c>
      <c r="AT937" s="8">
        <f t="shared" si="1587"/>
        <v>0</v>
      </c>
      <c r="AU937" s="8">
        <f t="shared" si="1587"/>
        <v>62.4</v>
      </c>
      <c r="AV937" s="8">
        <f t="shared" si="1587"/>
        <v>0</v>
      </c>
      <c r="AW937" s="8">
        <f t="shared" si="1587"/>
        <v>0</v>
      </c>
      <c r="AX937" s="8">
        <f t="shared" si="1587"/>
        <v>0</v>
      </c>
      <c r="AY937" s="8">
        <f t="shared" si="1587"/>
        <v>0</v>
      </c>
      <c r="AZ937" s="8">
        <f t="shared" ref="AZ937:BA937" si="1589">SUM(AZ939:AZ961)</f>
        <v>62.4</v>
      </c>
      <c r="BA937" s="8">
        <f t="shared" si="1589"/>
        <v>0</v>
      </c>
      <c r="BB937" s="8">
        <f t="shared" si="1587"/>
        <v>0</v>
      </c>
      <c r="BC937" s="8">
        <f t="shared" ref="BC937:BD937" si="1590">SUM(BC939:BC961)</f>
        <v>4862.2</v>
      </c>
      <c r="BD937" s="8">
        <f t="shared" si="1590"/>
        <v>7762.5000000000009</v>
      </c>
      <c r="BE937" s="8">
        <f t="shared" si="1587"/>
        <v>0</v>
      </c>
      <c r="BF937" s="8">
        <f t="shared" ref="BF937:BG937" si="1591">SUM(BF939:BF961)</f>
        <v>2350.5</v>
      </c>
      <c r="BG937" s="8">
        <f t="shared" si="1591"/>
        <v>0</v>
      </c>
      <c r="BH937" s="7"/>
      <c r="BI937" s="18"/>
      <c r="BJ937" s="7"/>
      <c r="BK937" s="7"/>
      <c r="BL937" s="7"/>
    </row>
    <row r="938" spans="1:64" x14ac:dyDescent="0.2">
      <c r="A938" s="40">
        <v>1829</v>
      </c>
      <c r="B938" s="36" t="s">
        <v>20</v>
      </c>
      <c r="C938" s="11">
        <v>188688</v>
      </c>
      <c r="D938" s="9">
        <v>35445.699999999997</v>
      </c>
      <c r="E938" s="9">
        <v>152180.80000000002</v>
      </c>
      <c r="F938" s="9">
        <v>125307.1</v>
      </c>
      <c r="G938" s="9">
        <v>0</v>
      </c>
      <c r="H938" s="9">
        <v>3831</v>
      </c>
      <c r="I938" s="9">
        <v>5403.2</v>
      </c>
      <c r="J938" s="9">
        <v>1592.7</v>
      </c>
      <c r="K938" s="9">
        <v>2780.8</v>
      </c>
      <c r="L938" s="9">
        <v>0</v>
      </c>
      <c r="M938" s="9">
        <v>593.70000000000005</v>
      </c>
      <c r="N938" s="9">
        <v>0</v>
      </c>
      <c r="O938" s="9">
        <v>436</v>
      </c>
      <c r="P938" s="9">
        <v>0</v>
      </c>
      <c r="Q938" s="9">
        <v>620</v>
      </c>
      <c r="R938" s="9">
        <v>15167.3</v>
      </c>
      <c r="S938" s="9">
        <v>1852.2</v>
      </c>
      <c r="T938" s="9">
        <v>1061.5</v>
      </c>
      <c r="U938" s="21">
        <v>0</v>
      </c>
      <c r="V938" s="59">
        <f t="shared" ref="V938:V961" si="1592">W938+X938+AM938+AN938</f>
        <v>358.9</v>
      </c>
      <c r="W938" s="9"/>
      <c r="X938" s="9">
        <f t="shared" ref="X938:X961" si="1593">Y938+Z938+AA938+AB938+AI938+AJ938+AK938+AL938</f>
        <v>358.9</v>
      </c>
      <c r="Y938" s="9"/>
      <c r="Z938" s="9"/>
      <c r="AA938" s="9"/>
      <c r="AB938" s="9">
        <f t="shared" ref="AB938:AB961" si="1594">SUM(AC938:AH938)</f>
        <v>0</v>
      </c>
      <c r="AC938" s="9"/>
      <c r="AD938" s="9"/>
      <c r="AE938" s="9"/>
      <c r="AF938" s="9"/>
      <c r="AG938" s="9"/>
      <c r="AH938" s="9"/>
      <c r="AI938" s="9"/>
      <c r="AJ938" s="9"/>
      <c r="AK938" s="9"/>
      <c r="AL938" s="9">
        <v>358.9</v>
      </c>
      <c r="AM938" s="9"/>
      <c r="AN938" s="48"/>
      <c r="AO938" s="11">
        <f t="shared" ref="AO938:AO961" si="1595">AP938+AQ938+BF938+BG938</f>
        <v>189046.90000000002</v>
      </c>
      <c r="AP938" s="9">
        <f t="shared" ref="AP938:AP961" si="1596">D938+W938</f>
        <v>35445.699999999997</v>
      </c>
      <c r="AQ938" s="9">
        <f t="shared" ref="AQ938:AQ961" si="1597">AR938+AS938+AT938+AU938+BB938+BC938+BD938+BE938</f>
        <v>152539.70000000001</v>
      </c>
      <c r="AR938" s="9">
        <f t="shared" ref="AR938:AR961" si="1598">F938+Y938</f>
        <v>125307.1</v>
      </c>
      <c r="AS938" s="9">
        <f t="shared" ref="AS938:AS961" si="1599">G938+Z938</f>
        <v>0</v>
      </c>
      <c r="AT938" s="9">
        <f t="shared" ref="AT938:AT961" si="1600">H938+AA938</f>
        <v>3831</v>
      </c>
      <c r="AU938" s="9">
        <f t="shared" ref="AU938:AU961" si="1601">SUM(AV938:BA938)</f>
        <v>5403.2</v>
      </c>
      <c r="AV938" s="9">
        <f t="shared" ref="AV938:AV961" si="1602">J938+AC938</f>
        <v>1592.7</v>
      </c>
      <c r="AW938" s="9">
        <f t="shared" ref="AW938:AW961" si="1603">K938+AD938</f>
        <v>2780.8</v>
      </c>
      <c r="AX938" s="9">
        <f t="shared" ref="AX938:AX961" si="1604">L938+AE938</f>
        <v>0</v>
      </c>
      <c r="AY938" s="9">
        <f t="shared" ref="AY938:AY961" si="1605">M938+AF938</f>
        <v>593.70000000000005</v>
      </c>
      <c r="AZ938" s="9">
        <f t="shared" ref="AZ938:AZ961" si="1606">N938+AG938</f>
        <v>0</v>
      </c>
      <c r="BA938" s="9">
        <f t="shared" ref="BA938:BA961" si="1607">O938+AH938</f>
        <v>436</v>
      </c>
      <c r="BB938" s="9">
        <f t="shared" ref="BB938:BB961" si="1608">P938+AI938</f>
        <v>0</v>
      </c>
      <c r="BC938" s="9">
        <f t="shared" ref="BC938:BC961" si="1609">Q938+AJ938</f>
        <v>620</v>
      </c>
      <c r="BD938" s="9">
        <f t="shared" ref="BD938:BD961" si="1610">R938+AK938</f>
        <v>15167.3</v>
      </c>
      <c r="BE938" s="9">
        <f t="shared" ref="BE938:BE961" si="1611">S938+AL938</f>
        <v>2211.1</v>
      </c>
      <c r="BF938" s="9">
        <f t="shared" ref="BF938:BG961" si="1612">T938+AM938</f>
        <v>1061.5</v>
      </c>
      <c r="BG938" s="9">
        <f t="shared" si="1612"/>
        <v>0</v>
      </c>
      <c r="BH938" s="4"/>
      <c r="BI938" s="18"/>
      <c r="BJ938" s="4"/>
      <c r="BK938" s="4"/>
      <c r="BL938" s="4"/>
    </row>
    <row r="939" spans="1:64" x14ac:dyDescent="0.2">
      <c r="A939" s="40">
        <v>1830</v>
      </c>
      <c r="B939" s="36" t="s">
        <v>731</v>
      </c>
      <c r="C939" s="11">
        <v>2072.7999999999997</v>
      </c>
      <c r="D939" s="9">
        <v>756.2</v>
      </c>
      <c r="E939" s="9">
        <v>1176.1999999999998</v>
      </c>
      <c r="F939" s="9">
        <v>1044.3999999999999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80</v>
      </c>
      <c r="R939" s="9">
        <v>51.8</v>
      </c>
      <c r="S939" s="9">
        <v>0</v>
      </c>
      <c r="T939" s="9">
        <v>140.4</v>
      </c>
      <c r="U939" s="21">
        <v>0</v>
      </c>
      <c r="V939" s="59">
        <f t="shared" si="1592"/>
        <v>0</v>
      </c>
      <c r="W939" s="9"/>
      <c r="X939" s="9">
        <f t="shared" si="1593"/>
        <v>0</v>
      </c>
      <c r="Y939" s="9"/>
      <c r="Z939" s="9"/>
      <c r="AA939" s="9"/>
      <c r="AB939" s="9">
        <f t="shared" si="1594"/>
        <v>0</v>
      </c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48"/>
      <c r="AO939" s="11">
        <f t="shared" si="1595"/>
        <v>2072.7999999999997</v>
      </c>
      <c r="AP939" s="9">
        <f t="shared" si="1596"/>
        <v>756.2</v>
      </c>
      <c r="AQ939" s="9">
        <f t="shared" si="1597"/>
        <v>1176.1999999999998</v>
      </c>
      <c r="AR939" s="9">
        <f t="shared" si="1598"/>
        <v>1044.3999999999999</v>
      </c>
      <c r="AS939" s="9">
        <f t="shared" si="1599"/>
        <v>0</v>
      </c>
      <c r="AT939" s="9">
        <f t="shared" si="1600"/>
        <v>0</v>
      </c>
      <c r="AU939" s="9">
        <f t="shared" si="1601"/>
        <v>0</v>
      </c>
      <c r="AV939" s="9">
        <f t="shared" si="1602"/>
        <v>0</v>
      </c>
      <c r="AW939" s="9">
        <f t="shared" si="1603"/>
        <v>0</v>
      </c>
      <c r="AX939" s="9">
        <f t="shared" si="1604"/>
        <v>0</v>
      </c>
      <c r="AY939" s="9">
        <f t="shared" si="1605"/>
        <v>0</v>
      </c>
      <c r="AZ939" s="9">
        <f t="shared" si="1606"/>
        <v>0</v>
      </c>
      <c r="BA939" s="9">
        <f t="shared" si="1607"/>
        <v>0</v>
      </c>
      <c r="BB939" s="9">
        <f t="shared" si="1608"/>
        <v>0</v>
      </c>
      <c r="BC939" s="9">
        <f t="shared" si="1609"/>
        <v>80</v>
      </c>
      <c r="BD939" s="9">
        <f t="shared" si="1610"/>
        <v>51.8</v>
      </c>
      <c r="BE939" s="9">
        <f t="shared" si="1611"/>
        <v>0</v>
      </c>
      <c r="BF939" s="9">
        <f t="shared" si="1612"/>
        <v>140.4</v>
      </c>
      <c r="BG939" s="9">
        <f t="shared" si="1612"/>
        <v>0</v>
      </c>
      <c r="BH939" s="4"/>
      <c r="BI939" s="4"/>
      <c r="BJ939" s="4"/>
      <c r="BK939" s="4"/>
      <c r="BL939" s="4"/>
    </row>
    <row r="940" spans="1:64" x14ac:dyDescent="0.2">
      <c r="A940" s="40">
        <v>1831</v>
      </c>
      <c r="B940" s="36" t="s">
        <v>171</v>
      </c>
      <c r="C940" s="11">
        <v>3873.0999999999995</v>
      </c>
      <c r="D940" s="9">
        <v>1198.2</v>
      </c>
      <c r="E940" s="9">
        <v>2674.8999999999996</v>
      </c>
      <c r="F940" s="9">
        <v>2067.3999999999996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0</v>
      </c>
      <c r="Q940" s="9">
        <v>300</v>
      </c>
      <c r="R940" s="9">
        <v>307.5</v>
      </c>
      <c r="S940" s="9">
        <v>0</v>
      </c>
      <c r="T940" s="9">
        <v>0</v>
      </c>
      <c r="U940" s="21">
        <v>0</v>
      </c>
      <c r="V940" s="59">
        <f t="shared" si="1592"/>
        <v>0</v>
      </c>
      <c r="W940" s="9"/>
      <c r="X940" s="9">
        <f t="shared" si="1593"/>
        <v>0</v>
      </c>
      <c r="Y940" s="9"/>
      <c r="Z940" s="9"/>
      <c r="AA940" s="9"/>
      <c r="AB940" s="9">
        <f t="shared" si="1594"/>
        <v>0</v>
      </c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48"/>
      <c r="AO940" s="11">
        <f t="shared" si="1595"/>
        <v>3873.0999999999995</v>
      </c>
      <c r="AP940" s="9">
        <f t="shared" si="1596"/>
        <v>1198.2</v>
      </c>
      <c r="AQ940" s="9">
        <f t="shared" si="1597"/>
        <v>2674.8999999999996</v>
      </c>
      <c r="AR940" s="9">
        <f t="shared" si="1598"/>
        <v>2067.3999999999996</v>
      </c>
      <c r="AS940" s="9">
        <f t="shared" si="1599"/>
        <v>0</v>
      </c>
      <c r="AT940" s="9">
        <f t="shared" si="1600"/>
        <v>0</v>
      </c>
      <c r="AU940" s="9">
        <f t="shared" si="1601"/>
        <v>0</v>
      </c>
      <c r="AV940" s="9">
        <f t="shared" si="1602"/>
        <v>0</v>
      </c>
      <c r="AW940" s="9">
        <f t="shared" si="1603"/>
        <v>0</v>
      </c>
      <c r="AX940" s="9">
        <f t="shared" si="1604"/>
        <v>0</v>
      </c>
      <c r="AY940" s="9">
        <f t="shared" si="1605"/>
        <v>0</v>
      </c>
      <c r="AZ940" s="9">
        <f t="shared" si="1606"/>
        <v>0</v>
      </c>
      <c r="BA940" s="9">
        <f t="shared" si="1607"/>
        <v>0</v>
      </c>
      <c r="BB940" s="9">
        <f t="shared" si="1608"/>
        <v>0</v>
      </c>
      <c r="BC940" s="9">
        <f t="shared" si="1609"/>
        <v>300</v>
      </c>
      <c r="BD940" s="9">
        <f t="shared" si="1610"/>
        <v>307.5</v>
      </c>
      <c r="BE940" s="9">
        <f t="shared" si="1611"/>
        <v>0</v>
      </c>
      <c r="BF940" s="9">
        <f t="shared" si="1612"/>
        <v>0</v>
      </c>
      <c r="BG940" s="9">
        <f t="shared" si="1612"/>
        <v>0</v>
      </c>
      <c r="BH940" s="4"/>
      <c r="BI940" s="18"/>
      <c r="BJ940" s="4"/>
      <c r="BK940" s="4"/>
      <c r="BL940" s="4"/>
    </row>
    <row r="941" spans="1:64" x14ac:dyDescent="0.2">
      <c r="A941" s="40">
        <v>1832</v>
      </c>
      <c r="B941" s="36" t="s">
        <v>732</v>
      </c>
      <c r="C941" s="11">
        <v>2514.8000000000002</v>
      </c>
      <c r="D941" s="9">
        <v>848.2</v>
      </c>
      <c r="E941" s="9">
        <v>1628.1</v>
      </c>
      <c r="F941" s="9">
        <v>1338.8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0</v>
      </c>
      <c r="Q941" s="9">
        <v>180</v>
      </c>
      <c r="R941" s="9">
        <v>109.3</v>
      </c>
      <c r="S941" s="9">
        <v>0</v>
      </c>
      <c r="T941" s="9">
        <v>38.5</v>
      </c>
      <c r="U941" s="21">
        <v>0</v>
      </c>
      <c r="V941" s="59">
        <f t="shared" si="1592"/>
        <v>0</v>
      </c>
      <c r="W941" s="9"/>
      <c r="X941" s="9">
        <f t="shared" si="1593"/>
        <v>0</v>
      </c>
      <c r="Y941" s="9"/>
      <c r="Z941" s="9"/>
      <c r="AA941" s="9"/>
      <c r="AB941" s="9">
        <f t="shared" si="1594"/>
        <v>0</v>
      </c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48"/>
      <c r="AO941" s="11">
        <f t="shared" si="1595"/>
        <v>2514.8000000000002</v>
      </c>
      <c r="AP941" s="9">
        <f t="shared" si="1596"/>
        <v>848.2</v>
      </c>
      <c r="AQ941" s="9">
        <f t="shared" si="1597"/>
        <v>1628.1</v>
      </c>
      <c r="AR941" s="9">
        <f t="shared" si="1598"/>
        <v>1338.8</v>
      </c>
      <c r="AS941" s="9">
        <f t="shared" si="1599"/>
        <v>0</v>
      </c>
      <c r="AT941" s="9">
        <f t="shared" si="1600"/>
        <v>0</v>
      </c>
      <c r="AU941" s="9">
        <f t="shared" si="1601"/>
        <v>0</v>
      </c>
      <c r="AV941" s="9">
        <f t="shared" si="1602"/>
        <v>0</v>
      </c>
      <c r="AW941" s="9">
        <f t="shared" si="1603"/>
        <v>0</v>
      </c>
      <c r="AX941" s="9">
        <f t="shared" si="1604"/>
        <v>0</v>
      </c>
      <c r="AY941" s="9">
        <f t="shared" si="1605"/>
        <v>0</v>
      </c>
      <c r="AZ941" s="9">
        <f t="shared" si="1606"/>
        <v>0</v>
      </c>
      <c r="BA941" s="9">
        <f t="shared" si="1607"/>
        <v>0</v>
      </c>
      <c r="BB941" s="9">
        <f t="shared" si="1608"/>
        <v>0</v>
      </c>
      <c r="BC941" s="9">
        <f t="shared" si="1609"/>
        <v>180</v>
      </c>
      <c r="BD941" s="9">
        <f t="shared" si="1610"/>
        <v>109.3</v>
      </c>
      <c r="BE941" s="9">
        <f t="shared" si="1611"/>
        <v>0</v>
      </c>
      <c r="BF941" s="9">
        <f t="shared" si="1612"/>
        <v>38.5</v>
      </c>
      <c r="BG941" s="9">
        <f t="shared" si="1612"/>
        <v>0</v>
      </c>
      <c r="BH941" s="4"/>
      <c r="BI941" s="18"/>
      <c r="BJ941" s="4"/>
      <c r="BK941" s="4"/>
      <c r="BL941" s="4"/>
    </row>
    <row r="942" spans="1:64" x14ac:dyDescent="0.2">
      <c r="A942" s="40">
        <v>1834</v>
      </c>
      <c r="B942" s="36" t="s">
        <v>733</v>
      </c>
      <c r="C942" s="11">
        <v>4956.2999999999993</v>
      </c>
      <c r="D942" s="9">
        <v>1197.8</v>
      </c>
      <c r="E942" s="9">
        <v>2914.6</v>
      </c>
      <c r="F942" s="9">
        <v>2144.9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450</v>
      </c>
      <c r="R942" s="9">
        <v>319.7</v>
      </c>
      <c r="S942" s="9">
        <v>0</v>
      </c>
      <c r="T942" s="9">
        <v>843.9</v>
      </c>
      <c r="U942" s="21">
        <v>0</v>
      </c>
      <c r="V942" s="59">
        <f t="shared" si="1592"/>
        <v>0</v>
      </c>
      <c r="W942" s="9"/>
      <c r="X942" s="9">
        <f t="shared" si="1593"/>
        <v>0</v>
      </c>
      <c r="Y942" s="9"/>
      <c r="Z942" s="9"/>
      <c r="AA942" s="9"/>
      <c r="AB942" s="9">
        <f t="shared" si="1594"/>
        <v>0</v>
      </c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48"/>
      <c r="AO942" s="11">
        <f t="shared" si="1595"/>
        <v>4956.2999999999993</v>
      </c>
      <c r="AP942" s="9">
        <f t="shared" si="1596"/>
        <v>1197.8</v>
      </c>
      <c r="AQ942" s="9">
        <f t="shared" si="1597"/>
        <v>2914.6</v>
      </c>
      <c r="AR942" s="9">
        <f t="shared" si="1598"/>
        <v>2144.9</v>
      </c>
      <c r="AS942" s="9">
        <f t="shared" si="1599"/>
        <v>0</v>
      </c>
      <c r="AT942" s="9">
        <f t="shared" si="1600"/>
        <v>0</v>
      </c>
      <c r="AU942" s="9">
        <f t="shared" si="1601"/>
        <v>0</v>
      </c>
      <c r="AV942" s="9">
        <f t="shared" si="1602"/>
        <v>0</v>
      </c>
      <c r="AW942" s="9">
        <f t="shared" si="1603"/>
        <v>0</v>
      </c>
      <c r="AX942" s="9">
        <f t="shared" si="1604"/>
        <v>0</v>
      </c>
      <c r="AY942" s="9">
        <f t="shared" si="1605"/>
        <v>0</v>
      </c>
      <c r="AZ942" s="9">
        <f t="shared" si="1606"/>
        <v>0</v>
      </c>
      <c r="BA942" s="9">
        <f t="shared" si="1607"/>
        <v>0</v>
      </c>
      <c r="BB942" s="9">
        <f t="shared" si="1608"/>
        <v>0</v>
      </c>
      <c r="BC942" s="9">
        <f t="shared" si="1609"/>
        <v>450</v>
      </c>
      <c r="BD942" s="9">
        <f t="shared" si="1610"/>
        <v>319.7</v>
      </c>
      <c r="BE942" s="9">
        <f t="shared" si="1611"/>
        <v>0</v>
      </c>
      <c r="BF942" s="9">
        <f t="shared" si="1612"/>
        <v>843.9</v>
      </c>
      <c r="BG942" s="9">
        <f t="shared" si="1612"/>
        <v>0</v>
      </c>
      <c r="BH942" s="4"/>
      <c r="BI942" s="4"/>
      <c r="BJ942" s="4"/>
      <c r="BK942" s="4"/>
      <c r="BL942" s="4"/>
    </row>
    <row r="943" spans="1:64" x14ac:dyDescent="0.2">
      <c r="A943" s="40">
        <v>1833</v>
      </c>
      <c r="B943" s="36" t="s">
        <v>734</v>
      </c>
      <c r="C943" s="11">
        <v>6898.1</v>
      </c>
      <c r="D943" s="9">
        <v>1406.7</v>
      </c>
      <c r="E943" s="9">
        <v>5312.2000000000007</v>
      </c>
      <c r="F943" s="9">
        <v>2665.6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0</v>
      </c>
      <c r="Q943" s="9">
        <v>2250</v>
      </c>
      <c r="R943" s="9">
        <v>396.6</v>
      </c>
      <c r="S943" s="9">
        <v>0</v>
      </c>
      <c r="T943" s="9">
        <v>179.2</v>
      </c>
      <c r="U943" s="21">
        <v>0</v>
      </c>
      <c r="V943" s="59">
        <f t="shared" si="1592"/>
        <v>0</v>
      </c>
      <c r="W943" s="9"/>
      <c r="X943" s="9">
        <f t="shared" si="1593"/>
        <v>0</v>
      </c>
      <c r="Y943" s="9"/>
      <c r="Z943" s="9"/>
      <c r="AA943" s="9"/>
      <c r="AB943" s="9">
        <f t="shared" si="1594"/>
        <v>0</v>
      </c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48"/>
      <c r="AO943" s="11">
        <f t="shared" si="1595"/>
        <v>6898.1</v>
      </c>
      <c r="AP943" s="9">
        <f t="shared" si="1596"/>
        <v>1406.7</v>
      </c>
      <c r="AQ943" s="9">
        <f t="shared" si="1597"/>
        <v>5312.2000000000007</v>
      </c>
      <c r="AR943" s="9">
        <f t="shared" si="1598"/>
        <v>2665.6</v>
      </c>
      <c r="AS943" s="9">
        <f t="shared" si="1599"/>
        <v>0</v>
      </c>
      <c r="AT943" s="9">
        <f t="shared" si="1600"/>
        <v>0</v>
      </c>
      <c r="AU943" s="9">
        <f t="shared" si="1601"/>
        <v>0</v>
      </c>
      <c r="AV943" s="9">
        <f t="shared" si="1602"/>
        <v>0</v>
      </c>
      <c r="AW943" s="9">
        <f t="shared" si="1603"/>
        <v>0</v>
      </c>
      <c r="AX943" s="9">
        <f t="shared" si="1604"/>
        <v>0</v>
      </c>
      <c r="AY943" s="9">
        <f t="shared" si="1605"/>
        <v>0</v>
      </c>
      <c r="AZ943" s="9">
        <f t="shared" si="1606"/>
        <v>0</v>
      </c>
      <c r="BA943" s="9">
        <f t="shared" si="1607"/>
        <v>0</v>
      </c>
      <c r="BB943" s="9">
        <f t="shared" si="1608"/>
        <v>0</v>
      </c>
      <c r="BC943" s="9">
        <f t="shared" si="1609"/>
        <v>2250</v>
      </c>
      <c r="BD943" s="9">
        <f t="shared" si="1610"/>
        <v>396.6</v>
      </c>
      <c r="BE943" s="9">
        <f t="shared" si="1611"/>
        <v>0</v>
      </c>
      <c r="BF943" s="9">
        <f t="shared" si="1612"/>
        <v>179.2</v>
      </c>
      <c r="BG943" s="9">
        <f t="shared" si="1612"/>
        <v>0</v>
      </c>
      <c r="BH943" s="4"/>
      <c r="BI943" s="18"/>
      <c r="BJ943" s="4"/>
      <c r="BK943" s="4"/>
      <c r="BL943" s="4"/>
    </row>
    <row r="944" spans="1:64" x14ac:dyDescent="0.2">
      <c r="A944" s="40">
        <v>1835</v>
      </c>
      <c r="B944" s="36" t="s">
        <v>735</v>
      </c>
      <c r="C944" s="11">
        <v>6636.2</v>
      </c>
      <c r="D944" s="9">
        <v>1093</v>
      </c>
      <c r="E944" s="9">
        <v>5543.2</v>
      </c>
      <c r="F944" s="9">
        <v>4831.2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0</v>
      </c>
      <c r="Q944" s="9">
        <v>400</v>
      </c>
      <c r="R944" s="9">
        <v>312</v>
      </c>
      <c r="S944" s="9">
        <v>0</v>
      </c>
      <c r="T944" s="9">
        <v>0</v>
      </c>
      <c r="U944" s="21">
        <v>0</v>
      </c>
      <c r="V944" s="59">
        <f t="shared" si="1592"/>
        <v>0</v>
      </c>
      <c r="W944" s="9"/>
      <c r="X944" s="9">
        <f t="shared" si="1593"/>
        <v>0</v>
      </c>
      <c r="Y944" s="9"/>
      <c r="Z944" s="9"/>
      <c r="AA944" s="9"/>
      <c r="AB944" s="9">
        <f t="shared" si="1594"/>
        <v>0</v>
      </c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48"/>
      <c r="AO944" s="11">
        <f t="shared" si="1595"/>
        <v>6636.2</v>
      </c>
      <c r="AP944" s="9">
        <f t="shared" si="1596"/>
        <v>1093</v>
      </c>
      <c r="AQ944" s="9">
        <f t="shared" si="1597"/>
        <v>5543.2</v>
      </c>
      <c r="AR944" s="9">
        <f t="shared" si="1598"/>
        <v>4831.2</v>
      </c>
      <c r="AS944" s="9">
        <f t="shared" si="1599"/>
        <v>0</v>
      </c>
      <c r="AT944" s="9">
        <f t="shared" si="1600"/>
        <v>0</v>
      </c>
      <c r="AU944" s="9">
        <f t="shared" si="1601"/>
        <v>0</v>
      </c>
      <c r="AV944" s="9">
        <f t="shared" si="1602"/>
        <v>0</v>
      </c>
      <c r="AW944" s="9">
        <f t="shared" si="1603"/>
        <v>0</v>
      </c>
      <c r="AX944" s="9">
        <f t="shared" si="1604"/>
        <v>0</v>
      </c>
      <c r="AY944" s="9">
        <f t="shared" si="1605"/>
        <v>0</v>
      </c>
      <c r="AZ944" s="9">
        <f t="shared" si="1606"/>
        <v>0</v>
      </c>
      <c r="BA944" s="9">
        <f t="shared" si="1607"/>
        <v>0</v>
      </c>
      <c r="BB944" s="9">
        <f t="shared" si="1608"/>
        <v>0</v>
      </c>
      <c r="BC944" s="9">
        <f t="shared" si="1609"/>
        <v>400</v>
      </c>
      <c r="BD944" s="9">
        <f t="shared" si="1610"/>
        <v>312</v>
      </c>
      <c r="BE944" s="9">
        <f t="shared" si="1611"/>
        <v>0</v>
      </c>
      <c r="BF944" s="9">
        <f t="shared" si="1612"/>
        <v>0</v>
      </c>
      <c r="BG944" s="9">
        <f t="shared" si="1612"/>
        <v>0</v>
      </c>
      <c r="BH944" s="4"/>
      <c r="BI944" s="18"/>
      <c r="BJ944" s="4"/>
      <c r="BK944" s="4"/>
      <c r="BL944" s="4"/>
    </row>
    <row r="945" spans="1:64" x14ac:dyDescent="0.2">
      <c r="A945" s="40">
        <v>1836</v>
      </c>
      <c r="B945" s="36" t="s">
        <v>736</v>
      </c>
      <c r="C945" s="11">
        <v>4263.5999999999995</v>
      </c>
      <c r="D945" s="9">
        <v>1063.5</v>
      </c>
      <c r="E945" s="9">
        <v>3131.9</v>
      </c>
      <c r="F945" s="9">
        <v>2552.7000000000003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0</v>
      </c>
      <c r="Q945" s="9">
        <v>300</v>
      </c>
      <c r="R945" s="9">
        <v>279.2</v>
      </c>
      <c r="S945" s="9">
        <v>0</v>
      </c>
      <c r="T945" s="9">
        <v>68.2</v>
      </c>
      <c r="U945" s="21">
        <v>0</v>
      </c>
      <c r="V945" s="59">
        <f t="shared" si="1592"/>
        <v>0</v>
      </c>
      <c r="W945" s="9"/>
      <c r="X945" s="9">
        <f t="shared" si="1593"/>
        <v>0</v>
      </c>
      <c r="Y945" s="9"/>
      <c r="Z945" s="9"/>
      <c r="AA945" s="9"/>
      <c r="AB945" s="9">
        <f t="shared" si="1594"/>
        <v>0</v>
      </c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48"/>
      <c r="AO945" s="11">
        <f t="shared" si="1595"/>
        <v>4263.5999999999995</v>
      </c>
      <c r="AP945" s="9">
        <f t="shared" si="1596"/>
        <v>1063.5</v>
      </c>
      <c r="AQ945" s="9">
        <f t="shared" si="1597"/>
        <v>3131.9</v>
      </c>
      <c r="AR945" s="9">
        <f t="shared" si="1598"/>
        <v>2552.7000000000003</v>
      </c>
      <c r="AS945" s="9">
        <f t="shared" si="1599"/>
        <v>0</v>
      </c>
      <c r="AT945" s="9">
        <f t="shared" si="1600"/>
        <v>0</v>
      </c>
      <c r="AU945" s="9">
        <f t="shared" si="1601"/>
        <v>0</v>
      </c>
      <c r="AV945" s="9">
        <f t="shared" si="1602"/>
        <v>0</v>
      </c>
      <c r="AW945" s="9">
        <f t="shared" si="1603"/>
        <v>0</v>
      </c>
      <c r="AX945" s="9">
        <f t="shared" si="1604"/>
        <v>0</v>
      </c>
      <c r="AY945" s="9">
        <f t="shared" si="1605"/>
        <v>0</v>
      </c>
      <c r="AZ945" s="9">
        <f t="shared" si="1606"/>
        <v>0</v>
      </c>
      <c r="BA945" s="9">
        <f t="shared" si="1607"/>
        <v>0</v>
      </c>
      <c r="BB945" s="9">
        <f t="shared" si="1608"/>
        <v>0</v>
      </c>
      <c r="BC945" s="9">
        <f t="shared" si="1609"/>
        <v>300</v>
      </c>
      <c r="BD945" s="9">
        <f t="shared" si="1610"/>
        <v>279.2</v>
      </c>
      <c r="BE945" s="9">
        <f t="shared" si="1611"/>
        <v>0</v>
      </c>
      <c r="BF945" s="9">
        <f t="shared" si="1612"/>
        <v>68.2</v>
      </c>
      <c r="BG945" s="9">
        <f t="shared" si="1612"/>
        <v>0</v>
      </c>
      <c r="BH945" s="4"/>
      <c r="BI945" s="18"/>
      <c r="BJ945" s="4"/>
      <c r="BK945" s="4"/>
      <c r="BL945" s="4"/>
    </row>
    <row r="946" spans="1:64" x14ac:dyDescent="0.2">
      <c r="A946" s="40">
        <v>1837</v>
      </c>
      <c r="B946" s="36" t="s">
        <v>737</v>
      </c>
      <c r="C946" s="11">
        <v>4587.7000000000007</v>
      </c>
      <c r="D946" s="9">
        <v>1083.0999999999999</v>
      </c>
      <c r="E946" s="9">
        <v>3368.2000000000007</v>
      </c>
      <c r="F946" s="9">
        <v>3048.4000000000005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0</v>
      </c>
      <c r="Q946" s="9">
        <v>0</v>
      </c>
      <c r="R946" s="9">
        <v>319.8</v>
      </c>
      <c r="S946" s="9">
        <v>0</v>
      </c>
      <c r="T946" s="9">
        <v>136.4</v>
      </c>
      <c r="U946" s="21">
        <v>0</v>
      </c>
      <c r="V946" s="59">
        <f t="shared" si="1592"/>
        <v>0</v>
      </c>
      <c r="W946" s="9"/>
      <c r="X946" s="9">
        <f t="shared" si="1593"/>
        <v>0</v>
      </c>
      <c r="Y946" s="9"/>
      <c r="Z946" s="9"/>
      <c r="AA946" s="9"/>
      <c r="AB946" s="9">
        <f t="shared" si="1594"/>
        <v>0</v>
      </c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48"/>
      <c r="AO946" s="11">
        <f t="shared" si="1595"/>
        <v>4587.7000000000007</v>
      </c>
      <c r="AP946" s="9">
        <f t="shared" si="1596"/>
        <v>1083.0999999999999</v>
      </c>
      <c r="AQ946" s="9">
        <f t="shared" si="1597"/>
        <v>3368.2000000000007</v>
      </c>
      <c r="AR946" s="9">
        <f t="shared" si="1598"/>
        <v>3048.4000000000005</v>
      </c>
      <c r="AS946" s="9">
        <f t="shared" si="1599"/>
        <v>0</v>
      </c>
      <c r="AT946" s="9">
        <f t="shared" si="1600"/>
        <v>0</v>
      </c>
      <c r="AU946" s="9">
        <f t="shared" si="1601"/>
        <v>0</v>
      </c>
      <c r="AV946" s="9">
        <f t="shared" si="1602"/>
        <v>0</v>
      </c>
      <c r="AW946" s="9">
        <f t="shared" si="1603"/>
        <v>0</v>
      </c>
      <c r="AX946" s="9">
        <f t="shared" si="1604"/>
        <v>0</v>
      </c>
      <c r="AY946" s="9">
        <f t="shared" si="1605"/>
        <v>0</v>
      </c>
      <c r="AZ946" s="9">
        <f t="shared" si="1606"/>
        <v>0</v>
      </c>
      <c r="BA946" s="9">
        <f t="shared" si="1607"/>
        <v>0</v>
      </c>
      <c r="BB946" s="9">
        <f t="shared" si="1608"/>
        <v>0</v>
      </c>
      <c r="BC946" s="9">
        <f t="shared" si="1609"/>
        <v>0</v>
      </c>
      <c r="BD946" s="9">
        <f t="shared" si="1610"/>
        <v>319.8</v>
      </c>
      <c r="BE946" s="9">
        <f t="shared" si="1611"/>
        <v>0</v>
      </c>
      <c r="BF946" s="9">
        <f t="shared" si="1612"/>
        <v>136.4</v>
      </c>
      <c r="BG946" s="9">
        <f t="shared" si="1612"/>
        <v>0</v>
      </c>
      <c r="BH946" s="4"/>
      <c r="BI946" s="18"/>
      <c r="BJ946" s="4"/>
      <c r="BK946" s="4"/>
      <c r="BL946" s="4"/>
    </row>
    <row r="947" spans="1:64" x14ac:dyDescent="0.2">
      <c r="A947" s="40">
        <v>1838</v>
      </c>
      <c r="B947" s="36" t="s">
        <v>738</v>
      </c>
      <c r="C947" s="11">
        <v>5894.0999999999995</v>
      </c>
      <c r="D947" s="9">
        <v>1336.9</v>
      </c>
      <c r="E947" s="9">
        <v>4174.5</v>
      </c>
      <c r="F947" s="9">
        <v>3702.8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0</v>
      </c>
      <c r="Q947" s="9">
        <v>0</v>
      </c>
      <c r="R947" s="9">
        <v>471.7</v>
      </c>
      <c r="S947" s="9">
        <v>0</v>
      </c>
      <c r="T947" s="9">
        <v>382.7</v>
      </c>
      <c r="U947" s="21">
        <v>0</v>
      </c>
      <c r="V947" s="59">
        <f t="shared" si="1592"/>
        <v>0</v>
      </c>
      <c r="W947" s="9"/>
      <c r="X947" s="9">
        <f t="shared" si="1593"/>
        <v>0</v>
      </c>
      <c r="Y947" s="9"/>
      <c r="Z947" s="9"/>
      <c r="AA947" s="9"/>
      <c r="AB947" s="9">
        <f t="shared" si="1594"/>
        <v>0</v>
      </c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48"/>
      <c r="AO947" s="11">
        <f t="shared" si="1595"/>
        <v>5894.0999999999995</v>
      </c>
      <c r="AP947" s="9">
        <f t="shared" si="1596"/>
        <v>1336.9</v>
      </c>
      <c r="AQ947" s="9">
        <f t="shared" si="1597"/>
        <v>4174.5</v>
      </c>
      <c r="AR947" s="9">
        <f t="shared" si="1598"/>
        <v>3702.8</v>
      </c>
      <c r="AS947" s="9">
        <f t="shared" si="1599"/>
        <v>0</v>
      </c>
      <c r="AT947" s="9">
        <f t="shared" si="1600"/>
        <v>0</v>
      </c>
      <c r="AU947" s="9">
        <f t="shared" si="1601"/>
        <v>0</v>
      </c>
      <c r="AV947" s="9">
        <f t="shared" si="1602"/>
        <v>0</v>
      </c>
      <c r="AW947" s="9">
        <f t="shared" si="1603"/>
        <v>0</v>
      </c>
      <c r="AX947" s="9">
        <f t="shared" si="1604"/>
        <v>0</v>
      </c>
      <c r="AY947" s="9">
        <f t="shared" si="1605"/>
        <v>0</v>
      </c>
      <c r="AZ947" s="9">
        <f t="shared" si="1606"/>
        <v>0</v>
      </c>
      <c r="BA947" s="9">
        <f t="shared" si="1607"/>
        <v>0</v>
      </c>
      <c r="BB947" s="9">
        <f t="shared" si="1608"/>
        <v>0</v>
      </c>
      <c r="BC947" s="9">
        <f t="shared" si="1609"/>
        <v>0</v>
      </c>
      <c r="BD947" s="9">
        <f t="shared" si="1610"/>
        <v>471.7</v>
      </c>
      <c r="BE947" s="9">
        <f t="shared" si="1611"/>
        <v>0</v>
      </c>
      <c r="BF947" s="9">
        <f t="shared" si="1612"/>
        <v>382.7</v>
      </c>
      <c r="BG947" s="9">
        <f t="shared" si="1612"/>
        <v>0</v>
      </c>
      <c r="BH947" s="4"/>
      <c r="BI947" s="4"/>
      <c r="BJ947" s="4"/>
      <c r="BK947" s="4"/>
      <c r="BL947" s="4"/>
    </row>
    <row r="948" spans="1:64" x14ac:dyDescent="0.2">
      <c r="A948" s="40">
        <v>1839</v>
      </c>
      <c r="B948" s="36" t="s">
        <v>739</v>
      </c>
      <c r="C948" s="11">
        <v>5278.9</v>
      </c>
      <c r="D948" s="9">
        <v>1263.5999999999999</v>
      </c>
      <c r="E948" s="9">
        <v>3735.1999999999994</v>
      </c>
      <c r="F948" s="9">
        <v>3383.0999999999995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0</v>
      </c>
      <c r="Q948" s="9">
        <v>0</v>
      </c>
      <c r="R948" s="9">
        <v>352.1</v>
      </c>
      <c r="S948" s="9">
        <v>0</v>
      </c>
      <c r="T948" s="9">
        <v>280.10000000000002</v>
      </c>
      <c r="U948" s="21">
        <v>0</v>
      </c>
      <c r="V948" s="59">
        <f t="shared" si="1592"/>
        <v>0</v>
      </c>
      <c r="W948" s="9"/>
      <c r="X948" s="9">
        <f t="shared" si="1593"/>
        <v>0</v>
      </c>
      <c r="Y948" s="9"/>
      <c r="Z948" s="9"/>
      <c r="AA948" s="9"/>
      <c r="AB948" s="9">
        <f t="shared" si="1594"/>
        <v>0</v>
      </c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48"/>
      <c r="AO948" s="11">
        <f t="shared" si="1595"/>
        <v>5278.9</v>
      </c>
      <c r="AP948" s="9">
        <f t="shared" si="1596"/>
        <v>1263.5999999999999</v>
      </c>
      <c r="AQ948" s="9">
        <f t="shared" si="1597"/>
        <v>3735.1999999999994</v>
      </c>
      <c r="AR948" s="9">
        <f t="shared" si="1598"/>
        <v>3383.0999999999995</v>
      </c>
      <c r="AS948" s="9">
        <f t="shared" si="1599"/>
        <v>0</v>
      </c>
      <c r="AT948" s="9">
        <f t="shared" si="1600"/>
        <v>0</v>
      </c>
      <c r="AU948" s="9">
        <f t="shared" si="1601"/>
        <v>0</v>
      </c>
      <c r="AV948" s="9">
        <f t="shared" si="1602"/>
        <v>0</v>
      </c>
      <c r="AW948" s="9">
        <f t="shared" si="1603"/>
        <v>0</v>
      </c>
      <c r="AX948" s="9">
        <f t="shared" si="1604"/>
        <v>0</v>
      </c>
      <c r="AY948" s="9">
        <f t="shared" si="1605"/>
        <v>0</v>
      </c>
      <c r="AZ948" s="9">
        <f t="shared" si="1606"/>
        <v>0</v>
      </c>
      <c r="BA948" s="9">
        <f t="shared" si="1607"/>
        <v>0</v>
      </c>
      <c r="BB948" s="9">
        <f t="shared" si="1608"/>
        <v>0</v>
      </c>
      <c r="BC948" s="9">
        <f t="shared" si="1609"/>
        <v>0</v>
      </c>
      <c r="BD948" s="9">
        <f t="shared" si="1610"/>
        <v>352.1</v>
      </c>
      <c r="BE948" s="9">
        <f t="shared" si="1611"/>
        <v>0</v>
      </c>
      <c r="BF948" s="9">
        <f t="shared" si="1612"/>
        <v>280.10000000000002</v>
      </c>
      <c r="BG948" s="9">
        <f t="shared" si="1612"/>
        <v>0</v>
      </c>
      <c r="BH948" s="4"/>
      <c r="BI948" s="4"/>
      <c r="BJ948" s="4"/>
      <c r="BK948" s="4"/>
      <c r="BL948" s="4"/>
    </row>
    <row r="949" spans="1:64" x14ac:dyDescent="0.2">
      <c r="A949" s="40">
        <v>1840</v>
      </c>
      <c r="B949" s="36" t="s">
        <v>740</v>
      </c>
      <c r="C949" s="11">
        <v>1270.5</v>
      </c>
      <c r="D949" s="9">
        <v>460.4</v>
      </c>
      <c r="E949" s="9">
        <v>753.2</v>
      </c>
      <c r="F949" s="9">
        <v>689.80000000000007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0</v>
      </c>
      <c r="Q949" s="9">
        <v>0</v>
      </c>
      <c r="R949" s="9">
        <v>63.4</v>
      </c>
      <c r="S949" s="9">
        <v>0</v>
      </c>
      <c r="T949" s="9">
        <v>56.9</v>
      </c>
      <c r="U949" s="21">
        <v>0</v>
      </c>
      <c r="V949" s="59">
        <f t="shared" si="1592"/>
        <v>0</v>
      </c>
      <c r="W949" s="9"/>
      <c r="X949" s="9">
        <f t="shared" si="1593"/>
        <v>0</v>
      </c>
      <c r="Y949" s="9"/>
      <c r="Z949" s="9"/>
      <c r="AA949" s="9"/>
      <c r="AB949" s="9">
        <f t="shared" si="1594"/>
        <v>0</v>
      </c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48"/>
      <c r="AO949" s="11">
        <f t="shared" si="1595"/>
        <v>1270.5</v>
      </c>
      <c r="AP949" s="9">
        <f t="shared" si="1596"/>
        <v>460.4</v>
      </c>
      <c r="AQ949" s="9">
        <f t="shared" si="1597"/>
        <v>753.2</v>
      </c>
      <c r="AR949" s="9">
        <f t="shared" si="1598"/>
        <v>689.80000000000007</v>
      </c>
      <c r="AS949" s="9">
        <f t="shared" si="1599"/>
        <v>0</v>
      </c>
      <c r="AT949" s="9">
        <f t="shared" si="1600"/>
        <v>0</v>
      </c>
      <c r="AU949" s="9">
        <f t="shared" si="1601"/>
        <v>0</v>
      </c>
      <c r="AV949" s="9">
        <f t="shared" si="1602"/>
        <v>0</v>
      </c>
      <c r="AW949" s="9">
        <f t="shared" si="1603"/>
        <v>0</v>
      </c>
      <c r="AX949" s="9">
        <f t="shared" si="1604"/>
        <v>0</v>
      </c>
      <c r="AY949" s="9">
        <f t="shared" si="1605"/>
        <v>0</v>
      </c>
      <c r="AZ949" s="9">
        <f t="shared" si="1606"/>
        <v>0</v>
      </c>
      <c r="BA949" s="9">
        <f t="shared" si="1607"/>
        <v>0</v>
      </c>
      <c r="BB949" s="9">
        <f t="shared" si="1608"/>
        <v>0</v>
      </c>
      <c r="BC949" s="9">
        <f t="shared" si="1609"/>
        <v>0</v>
      </c>
      <c r="BD949" s="9">
        <f t="shared" si="1610"/>
        <v>63.4</v>
      </c>
      <c r="BE949" s="9">
        <f t="shared" si="1611"/>
        <v>0</v>
      </c>
      <c r="BF949" s="9">
        <f t="shared" si="1612"/>
        <v>56.9</v>
      </c>
      <c r="BG949" s="9">
        <f t="shared" si="1612"/>
        <v>0</v>
      </c>
      <c r="BH949" s="4"/>
      <c r="BI949" s="4"/>
      <c r="BJ949" s="4"/>
      <c r="BK949" s="4"/>
      <c r="BL949" s="4"/>
    </row>
    <row r="950" spans="1:64" x14ac:dyDescent="0.2">
      <c r="A950" s="40">
        <v>1841</v>
      </c>
      <c r="B950" s="36" t="s">
        <v>741</v>
      </c>
      <c r="C950" s="11">
        <v>6932.9</v>
      </c>
      <c r="D950" s="9">
        <v>1311.1</v>
      </c>
      <c r="E950" s="9">
        <v>5621.8</v>
      </c>
      <c r="F950" s="9">
        <v>4992.8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0</v>
      </c>
      <c r="Q950" s="9">
        <v>43</v>
      </c>
      <c r="R950" s="9">
        <v>586</v>
      </c>
      <c r="S950" s="9">
        <v>0</v>
      </c>
      <c r="T950" s="9">
        <v>0</v>
      </c>
      <c r="U950" s="21">
        <v>0</v>
      </c>
      <c r="V950" s="59">
        <f t="shared" si="1592"/>
        <v>0</v>
      </c>
      <c r="W950" s="9"/>
      <c r="X950" s="9">
        <f t="shared" si="1593"/>
        <v>0</v>
      </c>
      <c r="Y950" s="9"/>
      <c r="Z950" s="9"/>
      <c r="AA950" s="9"/>
      <c r="AB950" s="9">
        <f t="shared" si="1594"/>
        <v>0</v>
      </c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48"/>
      <c r="AO950" s="11">
        <f t="shared" si="1595"/>
        <v>6932.9</v>
      </c>
      <c r="AP950" s="9">
        <f t="shared" si="1596"/>
        <v>1311.1</v>
      </c>
      <c r="AQ950" s="9">
        <f t="shared" si="1597"/>
        <v>5621.8</v>
      </c>
      <c r="AR950" s="9">
        <f t="shared" si="1598"/>
        <v>4992.8</v>
      </c>
      <c r="AS950" s="9">
        <f t="shared" si="1599"/>
        <v>0</v>
      </c>
      <c r="AT950" s="9">
        <f t="shared" si="1600"/>
        <v>0</v>
      </c>
      <c r="AU950" s="9">
        <f t="shared" si="1601"/>
        <v>0</v>
      </c>
      <c r="AV950" s="9">
        <f t="shared" si="1602"/>
        <v>0</v>
      </c>
      <c r="AW950" s="9">
        <f t="shared" si="1603"/>
        <v>0</v>
      </c>
      <c r="AX950" s="9">
        <f t="shared" si="1604"/>
        <v>0</v>
      </c>
      <c r="AY950" s="9">
        <f t="shared" si="1605"/>
        <v>0</v>
      </c>
      <c r="AZ950" s="9">
        <f t="shared" si="1606"/>
        <v>0</v>
      </c>
      <c r="BA950" s="9">
        <f t="shared" si="1607"/>
        <v>0</v>
      </c>
      <c r="BB950" s="9">
        <f t="shared" si="1608"/>
        <v>0</v>
      </c>
      <c r="BC950" s="9">
        <f t="shared" si="1609"/>
        <v>43</v>
      </c>
      <c r="BD950" s="9">
        <f t="shared" si="1610"/>
        <v>586</v>
      </c>
      <c r="BE950" s="9">
        <f t="shared" si="1611"/>
        <v>0</v>
      </c>
      <c r="BF950" s="9">
        <f t="shared" si="1612"/>
        <v>0</v>
      </c>
      <c r="BG950" s="9">
        <f t="shared" si="1612"/>
        <v>0</v>
      </c>
      <c r="BH950" s="4"/>
      <c r="BI950" s="4"/>
      <c r="BJ950" s="4"/>
      <c r="BK950" s="4"/>
      <c r="BL950" s="4"/>
    </row>
    <row r="951" spans="1:64" x14ac:dyDescent="0.2">
      <c r="A951" s="40">
        <v>1843</v>
      </c>
      <c r="B951" s="36" t="s">
        <v>329</v>
      </c>
      <c r="C951" s="11">
        <v>2721.6</v>
      </c>
      <c r="D951" s="9">
        <v>325.10000000000002</v>
      </c>
      <c r="E951" s="9">
        <v>2396.5</v>
      </c>
      <c r="F951" s="9">
        <v>2187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0</v>
      </c>
      <c r="Q951" s="9">
        <v>0</v>
      </c>
      <c r="R951" s="9">
        <v>209.5</v>
      </c>
      <c r="S951" s="9">
        <v>0</v>
      </c>
      <c r="T951" s="9">
        <v>0</v>
      </c>
      <c r="U951" s="21">
        <v>0</v>
      </c>
      <c r="V951" s="59">
        <f t="shared" si="1592"/>
        <v>0</v>
      </c>
      <c r="W951" s="9"/>
      <c r="X951" s="9">
        <f t="shared" si="1593"/>
        <v>0</v>
      </c>
      <c r="Y951" s="9"/>
      <c r="Z951" s="9"/>
      <c r="AA951" s="9"/>
      <c r="AB951" s="9">
        <f t="shared" si="1594"/>
        <v>0</v>
      </c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48"/>
      <c r="AO951" s="11">
        <f t="shared" si="1595"/>
        <v>2721.6</v>
      </c>
      <c r="AP951" s="9">
        <f t="shared" si="1596"/>
        <v>325.10000000000002</v>
      </c>
      <c r="AQ951" s="9">
        <f t="shared" si="1597"/>
        <v>2396.5</v>
      </c>
      <c r="AR951" s="9">
        <f t="shared" si="1598"/>
        <v>2187</v>
      </c>
      <c r="AS951" s="9">
        <f t="shared" si="1599"/>
        <v>0</v>
      </c>
      <c r="AT951" s="9">
        <f t="shared" si="1600"/>
        <v>0</v>
      </c>
      <c r="AU951" s="9">
        <f t="shared" si="1601"/>
        <v>0</v>
      </c>
      <c r="AV951" s="9">
        <f t="shared" si="1602"/>
        <v>0</v>
      </c>
      <c r="AW951" s="9">
        <f t="shared" si="1603"/>
        <v>0</v>
      </c>
      <c r="AX951" s="9">
        <f t="shared" si="1604"/>
        <v>0</v>
      </c>
      <c r="AY951" s="9">
        <f t="shared" si="1605"/>
        <v>0</v>
      </c>
      <c r="AZ951" s="9">
        <f t="shared" si="1606"/>
        <v>0</v>
      </c>
      <c r="BA951" s="9">
        <f t="shared" si="1607"/>
        <v>0</v>
      </c>
      <c r="BB951" s="9">
        <f t="shared" si="1608"/>
        <v>0</v>
      </c>
      <c r="BC951" s="9">
        <f t="shared" si="1609"/>
        <v>0</v>
      </c>
      <c r="BD951" s="9">
        <f t="shared" si="1610"/>
        <v>209.5</v>
      </c>
      <c r="BE951" s="9">
        <f t="shared" si="1611"/>
        <v>0</v>
      </c>
      <c r="BF951" s="9">
        <f t="shared" si="1612"/>
        <v>0</v>
      </c>
      <c r="BG951" s="9">
        <f t="shared" si="1612"/>
        <v>0</v>
      </c>
      <c r="BH951" s="4"/>
      <c r="BI951" s="4"/>
      <c r="BJ951" s="4"/>
      <c r="BK951" s="4"/>
      <c r="BL951" s="4"/>
    </row>
    <row r="952" spans="1:64" x14ac:dyDescent="0.2">
      <c r="A952" s="40">
        <v>1844</v>
      </c>
      <c r="B952" s="36" t="s">
        <v>742</v>
      </c>
      <c r="C952" s="11">
        <v>4524.8</v>
      </c>
      <c r="D952" s="9">
        <v>694.3</v>
      </c>
      <c r="E952" s="9">
        <v>3830.5000000000005</v>
      </c>
      <c r="F952" s="9">
        <v>3531.9000000000005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0</v>
      </c>
      <c r="Q952" s="9">
        <v>0</v>
      </c>
      <c r="R952" s="9">
        <v>298.60000000000002</v>
      </c>
      <c r="S952" s="9">
        <v>0</v>
      </c>
      <c r="T952" s="9">
        <v>0</v>
      </c>
      <c r="U952" s="21">
        <v>0</v>
      </c>
      <c r="V952" s="59">
        <f t="shared" si="1592"/>
        <v>0</v>
      </c>
      <c r="W952" s="9"/>
      <c r="X952" s="9">
        <f t="shared" si="1593"/>
        <v>0</v>
      </c>
      <c r="Y952" s="9"/>
      <c r="Z952" s="9"/>
      <c r="AA952" s="9"/>
      <c r="AB952" s="9">
        <f t="shared" si="1594"/>
        <v>0</v>
      </c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48"/>
      <c r="AO952" s="11">
        <f t="shared" si="1595"/>
        <v>4524.8</v>
      </c>
      <c r="AP952" s="9">
        <f t="shared" si="1596"/>
        <v>694.3</v>
      </c>
      <c r="AQ952" s="9">
        <f t="shared" si="1597"/>
        <v>3830.5000000000005</v>
      </c>
      <c r="AR952" s="9">
        <f t="shared" si="1598"/>
        <v>3531.9000000000005</v>
      </c>
      <c r="AS952" s="9">
        <f t="shared" si="1599"/>
        <v>0</v>
      </c>
      <c r="AT952" s="9">
        <f t="shared" si="1600"/>
        <v>0</v>
      </c>
      <c r="AU952" s="9">
        <f t="shared" si="1601"/>
        <v>0</v>
      </c>
      <c r="AV952" s="9">
        <f t="shared" si="1602"/>
        <v>0</v>
      </c>
      <c r="AW952" s="9">
        <f t="shared" si="1603"/>
        <v>0</v>
      </c>
      <c r="AX952" s="9">
        <f t="shared" si="1604"/>
        <v>0</v>
      </c>
      <c r="AY952" s="9">
        <f t="shared" si="1605"/>
        <v>0</v>
      </c>
      <c r="AZ952" s="9">
        <f t="shared" si="1606"/>
        <v>0</v>
      </c>
      <c r="BA952" s="9">
        <f t="shared" si="1607"/>
        <v>0</v>
      </c>
      <c r="BB952" s="9">
        <f t="shared" si="1608"/>
        <v>0</v>
      </c>
      <c r="BC952" s="9">
        <f t="shared" si="1609"/>
        <v>0</v>
      </c>
      <c r="BD952" s="9">
        <f t="shared" si="1610"/>
        <v>298.60000000000002</v>
      </c>
      <c r="BE952" s="9">
        <f t="shared" si="1611"/>
        <v>0</v>
      </c>
      <c r="BF952" s="9">
        <f t="shared" si="1612"/>
        <v>0</v>
      </c>
      <c r="BG952" s="9">
        <f t="shared" si="1612"/>
        <v>0</v>
      </c>
      <c r="BH952" s="4"/>
      <c r="BI952" s="18"/>
      <c r="BJ952" s="4"/>
      <c r="BK952" s="4"/>
      <c r="BL952" s="4"/>
    </row>
    <row r="953" spans="1:64" x14ac:dyDescent="0.2">
      <c r="A953" s="40">
        <v>1845</v>
      </c>
      <c r="B953" s="36" t="s">
        <v>743</v>
      </c>
      <c r="C953" s="11">
        <v>3576.0000000000005</v>
      </c>
      <c r="D953" s="9">
        <v>422.5</v>
      </c>
      <c r="E953" s="9">
        <v>3153.5000000000005</v>
      </c>
      <c r="F953" s="9">
        <v>2769.7000000000003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0</v>
      </c>
      <c r="Q953" s="9">
        <v>87</v>
      </c>
      <c r="R953" s="9">
        <v>296.8</v>
      </c>
      <c r="S953" s="9">
        <v>0</v>
      </c>
      <c r="T953" s="9">
        <v>0</v>
      </c>
      <c r="U953" s="21">
        <v>0</v>
      </c>
      <c r="V953" s="59">
        <f t="shared" si="1592"/>
        <v>0</v>
      </c>
      <c r="W953" s="9"/>
      <c r="X953" s="9">
        <f t="shared" si="1593"/>
        <v>0</v>
      </c>
      <c r="Y953" s="9"/>
      <c r="Z953" s="9"/>
      <c r="AA953" s="9"/>
      <c r="AB953" s="9">
        <f t="shared" si="1594"/>
        <v>0</v>
      </c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48"/>
      <c r="AO953" s="11">
        <f t="shared" si="1595"/>
        <v>3576.0000000000005</v>
      </c>
      <c r="AP953" s="9">
        <f t="shared" si="1596"/>
        <v>422.5</v>
      </c>
      <c r="AQ953" s="9">
        <f t="shared" si="1597"/>
        <v>3153.5000000000005</v>
      </c>
      <c r="AR953" s="9">
        <f t="shared" si="1598"/>
        <v>2769.7000000000003</v>
      </c>
      <c r="AS953" s="9">
        <f t="shared" si="1599"/>
        <v>0</v>
      </c>
      <c r="AT953" s="9">
        <f t="shared" si="1600"/>
        <v>0</v>
      </c>
      <c r="AU953" s="9">
        <f t="shared" si="1601"/>
        <v>0</v>
      </c>
      <c r="AV953" s="9">
        <f t="shared" si="1602"/>
        <v>0</v>
      </c>
      <c r="AW953" s="9">
        <f t="shared" si="1603"/>
        <v>0</v>
      </c>
      <c r="AX953" s="9">
        <f t="shared" si="1604"/>
        <v>0</v>
      </c>
      <c r="AY953" s="9">
        <f t="shared" si="1605"/>
        <v>0</v>
      </c>
      <c r="AZ953" s="9">
        <f t="shared" si="1606"/>
        <v>0</v>
      </c>
      <c r="BA953" s="9">
        <f t="shared" si="1607"/>
        <v>0</v>
      </c>
      <c r="BB953" s="9">
        <f t="shared" si="1608"/>
        <v>0</v>
      </c>
      <c r="BC953" s="9">
        <f t="shared" si="1609"/>
        <v>87</v>
      </c>
      <c r="BD953" s="9">
        <f t="shared" si="1610"/>
        <v>296.8</v>
      </c>
      <c r="BE953" s="9">
        <f t="shared" si="1611"/>
        <v>0</v>
      </c>
      <c r="BF953" s="9">
        <f t="shared" si="1612"/>
        <v>0</v>
      </c>
      <c r="BG953" s="9">
        <f t="shared" si="1612"/>
        <v>0</v>
      </c>
      <c r="BH953" s="4"/>
      <c r="BI953" s="18"/>
      <c r="BJ953" s="4"/>
      <c r="BK953" s="4"/>
      <c r="BL953" s="4"/>
    </row>
    <row r="954" spans="1:64" x14ac:dyDescent="0.2">
      <c r="A954" s="40">
        <v>1846</v>
      </c>
      <c r="B954" s="36" t="s">
        <v>744</v>
      </c>
      <c r="C954" s="11">
        <v>5224</v>
      </c>
      <c r="D954" s="9">
        <v>1201</v>
      </c>
      <c r="E954" s="9">
        <v>4023.0000000000005</v>
      </c>
      <c r="F954" s="9">
        <v>3334.7000000000003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300</v>
      </c>
      <c r="R954" s="9">
        <v>388.3</v>
      </c>
      <c r="S954" s="9">
        <v>0</v>
      </c>
      <c r="T954" s="9">
        <v>0</v>
      </c>
      <c r="U954" s="21">
        <v>0</v>
      </c>
      <c r="V954" s="59">
        <f t="shared" si="1592"/>
        <v>0</v>
      </c>
      <c r="W954" s="9"/>
      <c r="X954" s="9">
        <f t="shared" si="1593"/>
        <v>0</v>
      </c>
      <c r="Y954" s="9"/>
      <c r="Z954" s="9"/>
      <c r="AA954" s="9"/>
      <c r="AB954" s="9">
        <f t="shared" si="1594"/>
        <v>0</v>
      </c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48"/>
      <c r="AO954" s="11">
        <f t="shared" si="1595"/>
        <v>5224</v>
      </c>
      <c r="AP954" s="9">
        <f t="shared" si="1596"/>
        <v>1201</v>
      </c>
      <c r="AQ954" s="9">
        <f t="shared" si="1597"/>
        <v>4023.0000000000005</v>
      </c>
      <c r="AR954" s="9">
        <f t="shared" si="1598"/>
        <v>3334.7000000000003</v>
      </c>
      <c r="AS954" s="9">
        <f t="shared" si="1599"/>
        <v>0</v>
      </c>
      <c r="AT954" s="9">
        <f t="shared" si="1600"/>
        <v>0</v>
      </c>
      <c r="AU954" s="9">
        <f t="shared" si="1601"/>
        <v>0</v>
      </c>
      <c r="AV954" s="9">
        <f t="shared" si="1602"/>
        <v>0</v>
      </c>
      <c r="AW954" s="9">
        <f t="shared" si="1603"/>
        <v>0</v>
      </c>
      <c r="AX954" s="9">
        <f t="shared" si="1604"/>
        <v>0</v>
      </c>
      <c r="AY954" s="9">
        <f t="shared" si="1605"/>
        <v>0</v>
      </c>
      <c r="AZ954" s="9">
        <f t="shared" si="1606"/>
        <v>0</v>
      </c>
      <c r="BA954" s="9">
        <f t="shared" si="1607"/>
        <v>0</v>
      </c>
      <c r="BB954" s="9">
        <f t="shared" si="1608"/>
        <v>0</v>
      </c>
      <c r="BC954" s="9">
        <f t="shared" si="1609"/>
        <v>300</v>
      </c>
      <c r="BD954" s="9">
        <f t="shared" si="1610"/>
        <v>388.3</v>
      </c>
      <c r="BE954" s="9">
        <f t="shared" si="1611"/>
        <v>0</v>
      </c>
      <c r="BF954" s="9">
        <f t="shared" si="1612"/>
        <v>0</v>
      </c>
      <c r="BG954" s="9">
        <f t="shared" si="1612"/>
        <v>0</v>
      </c>
      <c r="BH954" s="4"/>
      <c r="BI954" s="18"/>
      <c r="BJ954" s="4"/>
      <c r="BK954" s="4"/>
      <c r="BL954" s="4"/>
    </row>
    <row r="955" spans="1:64" x14ac:dyDescent="0.2">
      <c r="A955" s="40">
        <v>1847</v>
      </c>
      <c r="B955" s="36" t="s">
        <v>745</v>
      </c>
      <c r="C955" s="11">
        <v>2035.8000000000002</v>
      </c>
      <c r="D955" s="9">
        <v>729.4</v>
      </c>
      <c r="E955" s="9">
        <v>1306.4000000000003</v>
      </c>
      <c r="F955" s="9">
        <v>1123.4000000000003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0</v>
      </c>
      <c r="Q955" s="9">
        <v>100</v>
      </c>
      <c r="R955" s="9">
        <v>83</v>
      </c>
      <c r="S955" s="9">
        <v>0</v>
      </c>
      <c r="T955" s="9">
        <v>0</v>
      </c>
      <c r="U955" s="21">
        <v>0</v>
      </c>
      <c r="V955" s="59">
        <f t="shared" si="1592"/>
        <v>0</v>
      </c>
      <c r="W955" s="9"/>
      <c r="X955" s="9">
        <f t="shared" si="1593"/>
        <v>0</v>
      </c>
      <c r="Y955" s="9"/>
      <c r="Z955" s="9"/>
      <c r="AA955" s="9"/>
      <c r="AB955" s="9">
        <f t="shared" si="1594"/>
        <v>0</v>
      </c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48"/>
      <c r="AO955" s="11">
        <f t="shared" si="1595"/>
        <v>2035.8000000000002</v>
      </c>
      <c r="AP955" s="9">
        <f t="shared" si="1596"/>
        <v>729.4</v>
      </c>
      <c r="AQ955" s="9">
        <f t="shared" si="1597"/>
        <v>1306.4000000000003</v>
      </c>
      <c r="AR955" s="9">
        <f t="shared" si="1598"/>
        <v>1123.4000000000003</v>
      </c>
      <c r="AS955" s="9">
        <f t="shared" si="1599"/>
        <v>0</v>
      </c>
      <c r="AT955" s="9">
        <f t="shared" si="1600"/>
        <v>0</v>
      </c>
      <c r="AU955" s="9">
        <f t="shared" si="1601"/>
        <v>0</v>
      </c>
      <c r="AV955" s="9">
        <f t="shared" si="1602"/>
        <v>0</v>
      </c>
      <c r="AW955" s="9">
        <f t="shared" si="1603"/>
        <v>0</v>
      </c>
      <c r="AX955" s="9">
        <f t="shared" si="1604"/>
        <v>0</v>
      </c>
      <c r="AY955" s="9">
        <f t="shared" si="1605"/>
        <v>0</v>
      </c>
      <c r="AZ955" s="9">
        <f t="shared" si="1606"/>
        <v>0</v>
      </c>
      <c r="BA955" s="9">
        <f t="shared" si="1607"/>
        <v>0</v>
      </c>
      <c r="BB955" s="9">
        <f t="shared" si="1608"/>
        <v>0</v>
      </c>
      <c r="BC955" s="9">
        <f t="shared" si="1609"/>
        <v>100</v>
      </c>
      <c r="BD955" s="9">
        <f t="shared" si="1610"/>
        <v>83</v>
      </c>
      <c r="BE955" s="9">
        <f t="shared" si="1611"/>
        <v>0</v>
      </c>
      <c r="BF955" s="9">
        <f t="shared" si="1612"/>
        <v>0</v>
      </c>
      <c r="BG955" s="9">
        <f t="shared" si="1612"/>
        <v>0</v>
      </c>
      <c r="BH955" s="4"/>
      <c r="BI955" s="18"/>
      <c r="BJ955" s="4"/>
      <c r="BK955" s="4"/>
      <c r="BL955" s="4"/>
    </row>
    <row r="956" spans="1:64" x14ac:dyDescent="0.2">
      <c r="A956" s="40">
        <v>1848</v>
      </c>
      <c r="B956" s="36" t="s">
        <v>746</v>
      </c>
      <c r="C956" s="11">
        <v>5260.7</v>
      </c>
      <c r="D956" s="9">
        <v>1238.4000000000001</v>
      </c>
      <c r="E956" s="9">
        <v>4022.2999999999997</v>
      </c>
      <c r="F956" s="9">
        <v>3411.7999999999997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0</v>
      </c>
      <c r="Q956" s="9">
        <v>182.2</v>
      </c>
      <c r="R956" s="9">
        <v>428.3</v>
      </c>
      <c r="S956" s="9">
        <v>0</v>
      </c>
      <c r="T956" s="9">
        <v>0</v>
      </c>
      <c r="U956" s="21">
        <v>0</v>
      </c>
      <c r="V956" s="59">
        <f t="shared" si="1592"/>
        <v>0</v>
      </c>
      <c r="W956" s="9"/>
      <c r="X956" s="9">
        <f t="shared" si="1593"/>
        <v>0</v>
      </c>
      <c r="Y956" s="9"/>
      <c r="Z956" s="9"/>
      <c r="AA956" s="9"/>
      <c r="AB956" s="9">
        <f t="shared" si="1594"/>
        <v>0</v>
      </c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48"/>
      <c r="AO956" s="11">
        <f t="shared" si="1595"/>
        <v>5260.7</v>
      </c>
      <c r="AP956" s="9">
        <f t="shared" si="1596"/>
        <v>1238.4000000000001</v>
      </c>
      <c r="AQ956" s="9">
        <f t="shared" si="1597"/>
        <v>4022.2999999999997</v>
      </c>
      <c r="AR956" s="9">
        <f t="shared" si="1598"/>
        <v>3411.7999999999997</v>
      </c>
      <c r="AS956" s="9">
        <f t="shared" si="1599"/>
        <v>0</v>
      </c>
      <c r="AT956" s="9">
        <f t="shared" si="1600"/>
        <v>0</v>
      </c>
      <c r="AU956" s="9">
        <f t="shared" si="1601"/>
        <v>0</v>
      </c>
      <c r="AV956" s="9">
        <f t="shared" si="1602"/>
        <v>0</v>
      </c>
      <c r="AW956" s="9">
        <f t="shared" si="1603"/>
        <v>0</v>
      </c>
      <c r="AX956" s="9">
        <f t="shared" si="1604"/>
        <v>0</v>
      </c>
      <c r="AY956" s="9">
        <f t="shared" si="1605"/>
        <v>0</v>
      </c>
      <c r="AZ956" s="9">
        <f t="shared" si="1606"/>
        <v>0</v>
      </c>
      <c r="BA956" s="9">
        <f t="shared" si="1607"/>
        <v>0</v>
      </c>
      <c r="BB956" s="9">
        <f t="shared" si="1608"/>
        <v>0</v>
      </c>
      <c r="BC956" s="9">
        <f t="shared" si="1609"/>
        <v>182.2</v>
      </c>
      <c r="BD956" s="9">
        <f t="shared" si="1610"/>
        <v>428.3</v>
      </c>
      <c r="BE956" s="9">
        <f t="shared" si="1611"/>
        <v>0</v>
      </c>
      <c r="BF956" s="9">
        <f t="shared" si="1612"/>
        <v>0</v>
      </c>
      <c r="BG956" s="9">
        <f t="shared" si="1612"/>
        <v>0</v>
      </c>
      <c r="BH956" s="4"/>
      <c r="BI956" s="18"/>
      <c r="BJ956" s="4"/>
      <c r="BK956" s="4"/>
      <c r="BL956" s="4"/>
    </row>
    <row r="957" spans="1:64" x14ac:dyDescent="0.2">
      <c r="A957" s="40">
        <v>1842</v>
      </c>
      <c r="B957" s="36" t="s">
        <v>730</v>
      </c>
      <c r="C957" s="11">
        <v>12003.099999999999</v>
      </c>
      <c r="D957" s="9">
        <v>910.5</v>
      </c>
      <c r="E957" s="9">
        <v>11092.599999999999</v>
      </c>
      <c r="F957" s="9">
        <v>10219.599999999999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0</v>
      </c>
      <c r="Q957" s="9">
        <v>0</v>
      </c>
      <c r="R957" s="9">
        <v>873</v>
      </c>
      <c r="S957" s="9">
        <v>0</v>
      </c>
      <c r="T957" s="9">
        <v>0</v>
      </c>
      <c r="U957" s="21">
        <v>0</v>
      </c>
      <c r="V957" s="59">
        <f t="shared" si="1592"/>
        <v>0</v>
      </c>
      <c r="W957" s="9"/>
      <c r="X957" s="9">
        <f t="shared" si="1593"/>
        <v>0</v>
      </c>
      <c r="Y957" s="9"/>
      <c r="Z957" s="9"/>
      <c r="AA957" s="9"/>
      <c r="AB957" s="9">
        <f t="shared" si="1594"/>
        <v>0</v>
      </c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48"/>
      <c r="AO957" s="11">
        <f t="shared" si="1595"/>
        <v>12003.099999999999</v>
      </c>
      <c r="AP957" s="9">
        <f t="shared" si="1596"/>
        <v>910.5</v>
      </c>
      <c r="AQ957" s="9">
        <f t="shared" si="1597"/>
        <v>11092.599999999999</v>
      </c>
      <c r="AR957" s="9">
        <f t="shared" si="1598"/>
        <v>10219.599999999999</v>
      </c>
      <c r="AS957" s="9">
        <f t="shared" si="1599"/>
        <v>0</v>
      </c>
      <c r="AT957" s="9">
        <f t="shared" si="1600"/>
        <v>0</v>
      </c>
      <c r="AU957" s="9">
        <f t="shared" si="1601"/>
        <v>0</v>
      </c>
      <c r="AV957" s="9">
        <f t="shared" si="1602"/>
        <v>0</v>
      </c>
      <c r="AW957" s="9">
        <f t="shared" si="1603"/>
        <v>0</v>
      </c>
      <c r="AX957" s="9">
        <f t="shared" si="1604"/>
        <v>0</v>
      </c>
      <c r="AY957" s="9">
        <f t="shared" si="1605"/>
        <v>0</v>
      </c>
      <c r="AZ957" s="9">
        <f t="shared" si="1606"/>
        <v>0</v>
      </c>
      <c r="BA957" s="9">
        <f t="shared" si="1607"/>
        <v>0</v>
      </c>
      <c r="BB957" s="9">
        <f t="shared" si="1608"/>
        <v>0</v>
      </c>
      <c r="BC957" s="9">
        <f t="shared" si="1609"/>
        <v>0</v>
      </c>
      <c r="BD957" s="9">
        <f t="shared" si="1610"/>
        <v>873</v>
      </c>
      <c r="BE957" s="9">
        <f t="shared" si="1611"/>
        <v>0</v>
      </c>
      <c r="BF957" s="9">
        <f t="shared" si="1612"/>
        <v>0</v>
      </c>
      <c r="BG957" s="9">
        <f t="shared" si="1612"/>
        <v>0</v>
      </c>
      <c r="BH957" s="4"/>
      <c r="BI957" s="4"/>
      <c r="BJ957" s="4"/>
      <c r="BK957" s="4"/>
      <c r="BL957" s="4"/>
    </row>
    <row r="958" spans="1:64" x14ac:dyDescent="0.2">
      <c r="A958" s="40">
        <v>1849</v>
      </c>
      <c r="B958" s="36" t="s">
        <v>441</v>
      </c>
      <c r="C958" s="11">
        <v>3027.2</v>
      </c>
      <c r="D958" s="9">
        <v>951.2</v>
      </c>
      <c r="E958" s="9">
        <v>1851.8</v>
      </c>
      <c r="F958" s="9">
        <v>1718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0</v>
      </c>
      <c r="Q958" s="9">
        <v>0</v>
      </c>
      <c r="R958" s="9">
        <v>133.80000000000001</v>
      </c>
      <c r="S958" s="9">
        <v>0</v>
      </c>
      <c r="T958" s="9">
        <v>224.2</v>
      </c>
      <c r="U958" s="21">
        <v>0</v>
      </c>
      <c r="V958" s="59">
        <f t="shared" si="1592"/>
        <v>0</v>
      </c>
      <c r="W958" s="9"/>
      <c r="X958" s="9">
        <f t="shared" si="1593"/>
        <v>0</v>
      </c>
      <c r="Y958" s="9"/>
      <c r="Z958" s="9"/>
      <c r="AA958" s="9"/>
      <c r="AB958" s="9">
        <f t="shared" si="1594"/>
        <v>0</v>
      </c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48"/>
      <c r="AO958" s="11">
        <f t="shared" si="1595"/>
        <v>3027.2</v>
      </c>
      <c r="AP958" s="9">
        <f t="shared" si="1596"/>
        <v>951.2</v>
      </c>
      <c r="AQ958" s="9">
        <f t="shared" si="1597"/>
        <v>1851.8</v>
      </c>
      <c r="AR958" s="9">
        <f t="shared" si="1598"/>
        <v>1718</v>
      </c>
      <c r="AS958" s="9">
        <f t="shared" si="1599"/>
        <v>0</v>
      </c>
      <c r="AT958" s="9">
        <f t="shared" si="1600"/>
        <v>0</v>
      </c>
      <c r="AU958" s="9">
        <f t="shared" si="1601"/>
        <v>0</v>
      </c>
      <c r="AV958" s="9">
        <f t="shared" si="1602"/>
        <v>0</v>
      </c>
      <c r="AW958" s="9">
        <f t="shared" si="1603"/>
        <v>0</v>
      </c>
      <c r="AX958" s="9">
        <f t="shared" si="1604"/>
        <v>0</v>
      </c>
      <c r="AY958" s="9">
        <f t="shared" si="1605"/>
        <v>0</v>
      </c>
      <c r="AZ958" s="9">
        <f t="shared" si="1606"/>
        <v>0</v>
      </c>
      <c r="BA958" s="9">
        <f t="shared" si="1607"/>
        <v>0</v>
      </c>
      <c r="BB958" s="9">
        <f t="shared" si="1608"/>
        <v>0</v>
      </c>
      <c r="BC958" s="9">
        <f t="shared" si="1609"/>
        <v>0</v>
      </c>
      <c r="BD958" s="9">
        <f t="shared" si="1610"/>
        <v>133.80000000000001</v>
      </c>
      <c r="BE958" s="9">
        <f t="shared" si="1611"/>
        <v>0</v>
      </c>
      <c r="BF958" s="9">
        <f t="shared" si="1612"/>
        <v>224.2</v>
      </c>
      <c r="BG958" s="9">
        <f t="shared" si="1612"/>
        <v>0</v>
      </c>
      <c r="BH958" s="4"/>
      <c r="BI958" s="18"/>
      <c r="BJ958" s="4"/>
      <c r="BK958" s="4"/>
      <c r="BL958" s="4"/>
    </row>
    <row r="959" spans="1:64" x14ac:dyDescent="0.2">
      <c r="A959" s="40">
        <v>1850</v>
      </c>
      <c r="B959" s="36" t="s">
        <v>747</v>
      </c>
      <c r="C959" s="11">
        <v>9391.7999999999993</v>
      </c>
      <c r="D959" s="9">
        <v>1859.5</v>
      </c>
      <c r="E959" s="9">
        <v>7532.3</v>
      </c>
      <c r="F959" s="9">
        <v>6459.6</v>
      </c>
      <c r="G959" s="9">
        <v>0</v>
      </c>
      <c r="H959" s="9">
        <v>0</v>
      </c>
      <c r="I959" s="9">
        <v>62.4</v>
      </c>
      <c r="J959" s="9">
        <v>0</v>
      </c>
      <c r="K959" s="9">
        <v>0</v>
      </c>
      <c r="L959" s="9">
        <v>0</v>
      </c>
      <c r="M959" s="9">
        <v>0</v>
      </c>
      <c r="N959" s="9">
        <v>62.4</v>
      </c>
      <c r="O959" s="9">
        <v>0</v>
      </c>
      <c r="P959" s="9">
        <v>0</v>
      </c>
      <c r="Q959" s="9">
        <v>190</v>
      </c>
      <c r="R959" s="9">
        <v>820.3</v>
      </c>
      <c r="S959" s="9">
        <v>0</v>
      </c>
      <c r="T959" s="9">
        <v>0</v>
      </c>
      <c r="U959" s="21">
        <v>0</v>
      </c>
      <c r="V959" s="59">
        <f t="shared" si="1592"/>
        <v>0</v>
      </c>
      <c r="W959" s="9"/>
      <c r="X959" s="9">
        <f t="shared" si="1593"/>
        <v>0</v>
      </c>
      <c r="Y959" s="9"/>
      <c r="Z959" s="9"/>
      <c r="AA959" s="9"/>
      <c r="AB959" s="9">
        <f t="shared" si="1594"/>
        <v>0</v>
      </c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48"/>
      <c r="AO959" s="11">
        <f t="shared" si="1595"/>
        <v>9391.7999999999993</v>
      </c>
      <c r="AP959" s="9">
        <f t="shared" si="1596"/>
        <v>1859.5</v>
      </c>
      <c r="AQ959" s="9">
        <f t="shared" si="1597"/>
        <v>7532.3</v>
      </c>
      <c r="AR959" s="9">
        <f t="shared" si="1598"/>
        <v>6459.6</v>
      </c>
      <c r="AS959" s="9">
        <f t="shared" si="1599"/>
        <v>0</v>
      </c>
      <c r="AT959" s="9">
        <f t="shared" si="1600"/>
        <v>0</v>
      </c>
      <c r="AU959" s="9">
        <f t="shared" si="1601"/>
        <v>62.4</v>
      </c>
      <c r="AV959" s="9">
        <f t="shared" si="1602"/>
        <v>0</v>
      </c>
      <c r="AW959" s="9">
        <f t="shared" si="1603"/>
        <v>0</v>
      </c>
      <c r="AX959" s="9">
        <f t="shared" si="1604"/>
        <v>0</v>
      </c>
      <c r="AY959" s="9">
        <f t="shared" si="1605"/>
        <v>0</v>
      </c>
      <c r="AZ959" s="9">
        <f t="shared" si="1606"/>
        <v>62.4</v>
      </c>
      <c r="BA959" s="9">
        <f t="shared" si="1607"/>
        <v>0</v>
      </c>
      <c r="BB959" s="9">
        <f t="shared" si="1608"/>
        <v>0</v>
      </c>
      <c r="BC959" s="9">
        <f t="shared" si="1609"/>
        <v>190</v>
      </c>
      <c r="BD959" s="9">
        <f t="shared" si="1610"/>
        <v>820.3</v>
      </c>
      <c r="BE959" s="9">
        <f t="shared" si="1611"/>
        <v>0</v>
      </c>
      <c r="BF959" s="9">
        <f t="shared" si="1612"/>
        <v>0</v>
      </c>
      <c r="BG959" s="9">
        <f t="shared" si="1612"/>
        <v>0</v>
      </c>
      <c r="BH959" s="4"/>
      <c r="BI959" s="18"/>
      <c r="BJ959" s="4"/>
      <c r="BK959" s="4"/>
      <c r="BL959" s="4"/>
    </row>
    <row r="960" spans="1:64" x14ac:dyDescent="0.2">
      <c r="A960" s="40">
        <v>1851</v>
      </c>
      <c r="B960" s="36" t="s">
        <v>748</v>
      </c>
      <c r="C960" s="11">
        <v>3473.9</v>
      </c>
      <c r="D960" s="9">
        <v>947.5</v>
      </c>
      <c r="E960" s="9">
        <v>2526.4</v>
      </c>
      <c r="F960" s="9">
        <v>2294.9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0</v>
      </c>
      <c r="Q960" s="9">
        <v>0</v>
      </c>
      <c r="R960" s="9">
        <v>231.5</v>
      </c>
      <c r="S960" s="9">
        <v>0</v>
      </c>
      <c r="T960" s="9">
        <v>0</v>
      </c>
      <c r="U960" s="21">
        <v>0</v>
      </c>
      <c r="V960" s="59">
        <f t="shared" si="1592"/>
        <v>0</v>
      </c>
      <c r="W960" s="9"/>
      <c r="X960" s="9">
        <f t="shared" si="1593"/>
        <v>0</v>
      </c>
      <c r="Y960" s="9"/>
      <c r="Z960" s="9"/>
      <c r="AA960" s="9"/>
      <c r="AB960" s="9">
        <f t="shared" si="1594"/>
        <v>0</v>
      </c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48"/>
      <c r="AO960" s="11">
        <f t="shared" si="1595"/>
        <v>3473.9</v>
      </c>
      <c r="AP960" s="9">
        <f t="shared" si="1596"/>
        <v>947.5</v>
      </c>
      <c r="AQ960" s="9">
        <f t="shared" si="1597"/>
        <v>2526.4</v>
      </c>
      <c r="AR960" s="9">
        <f t="shared" si="1598"/>
        <v>2294.9</v>
      </c>
      <c r="AS960" s="9">
        <f t="shared" si="1599"/>
        <v>0</v>
      </c>
      <c r="AT960" s="9">
        <f t="shared" si="1600"/>
        <v>0</v>
      </c>
      <c r="AU960" s="9">
        <f t="shared" si="1601"/>
        <v>0</v>
      </c>
      <c r="AV960" s="9">
        <f t="shared" si="1602"/>
        <v>0</v>
      </c>
      <c r="AW960" s="9">
        <f t="shared" si="1603"/>
        <v>0</v>
      </c>
      <c r="AX960" s="9">
        <f t="shared" si="1604"/>
        <v>0</v>
      </c>
      <c r="AY960" s="9">
        <f t="shared" si="1605"/>
        <v>0</v>
      </c>
      <c r="AZ960" s="9">
        <f t="shared" si="1606"/>
        <v>0</v>
      </c>
      <c r="BA960" s="9">
        <f t="shared" si="1607"/>
        <v>0</v>
      </c>
      <c r="BB960" s="9">
        <f t="shared" si="1608"/>
        <v>0</v>
      </c>
      <c r="BC960" s="9">
        <f t="shared" si="1609"/>
        <v>0</v>
      </c>
      <c r="BD960" s="9">
        <f t="shared" si="1610"/>
        <v>231.5</v>
      </c>
      <c r="BE960" s="9">
        <f t="shared" si="1611"/>
        <v>0</v>
      </c>
      <c r="BF960" s="9">
        <f t="shared" si="1612"/>
        <v>0</v>
      </c>
      <c r="BG960" s="9">
        <f t="shared" si="1612"/>
        <v>0</v>
      </c>
      <c r="BH960" s="4"/>
      <c r="BI960" s="18"/>
      <c r="BJ960" s="4"/>
      <c r="BK960" s="4"/>
      <c r="BL960" s="4"/>
    </row>
    <row r="961" spans="1:64" x14ac:dyDescent="0.2">
      <c r="A961" s="40">
        <v>1852</v>
      </c>
      <c r="B961" s="36" t="s">
        <v>749</v>
      </c>
      <c r="C961" s="11">
        <v>4661.6000000000004</v>
      </c>
      <c r="D961" s="9">
        <v>1440.8</v>
      </c>
      <c r="E961" s="9">
        <v>3220.8</v>
      </c>
      <c r="F961" s="9">
        <v>2790.5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0</v>
      </c>
      <c r="Q961" s="9">
        <v>0</v>
      </c>
      <c r="R961" s="9">
        <v>430.3</v>
      </c>
      <c r="S961" s="9">
        <v>0</v>
      </c>
      <c r="T961" s="9">
        <v>0</v>
      </c>
      <c r="U961" s="21">
        <v>0</v>
      </c>
      <c r="V961" s="59">
        <f t="shared" si="1592"/>
        <v>0</v>
      </c>
      <c r="W961" s="9"/>
      <c r="X961" s="9">
        <f t="shared" si="1593"/>
        <v>0</v>
      </c>
      <c r="Y961" s="9"/>
      <c r="Z961" s="9"/>
      <c r="AA961" s="9"/>
      <c r="AB961" s="9">
        <f t="shared" si="1594"/>
        <v>0</v>
      </c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48"/>
      <c r="AO961" s="11">
        <f t="shared" si="1595"/>
        <v>4661.6000000000004</v>
      </c>
      <c r="AP961" s="9">
        <f t="shared" si="1596"/>
        <v>1440.8</v>
      </c>
      <c r="AQ961" s="9">
        <f t="shared" si="1597"/>
        <v>3220.8</v>
      </c>
      <c r="AR961" s="9">
        <f t="shared" si="1598"/>
        <v>2790.5</v>
      </c>
      <c r="AS961" s="9">
        <f t="shared" si="1599"/>
        <v>0</v>
      </c>
      <c r="AT961" s="9">
        <f t="shared" si="1600"/>
        <v>0</v>
      </c>
      <c r="AU961" s="9">
        <f t="shared" si="1601"/>
        <v>0</v>
      </c>
      <c r="AV961" s="9">
        <f t="shared" si="1602"/>
        <v>0</v>
      </c>
      <c r="AW961" s="9">
        <f t="shared" si="1603"/>
        <v>0</v>
      </c>
      <c r="AX961" s="9">
        <f t="shared" si="1604"/>
        <v>0</v>
      </c>
      <c r="AY961" s="9">
        <f t="shared" si="1605"/>
        <v>0</v>
      </c>
      <c r="AZ961" s="9">
        <f t="shared" si="1606"/>
        <v>0</v>
      </c>
      <c r="BA961" s="9">
        <f t="shared" si="1607"/>
        <v>0</v>
      </c>
      <c r="BB961" s="9">
        <f t="shared" si="1608"/>
        <v>0</v>
      </c>
      <c r="BC961" s="9">
        <f t="shared" si="1609"/>
        <v>0</v>
      </c>
      <c r="BD961" s="9">
        <f t="shared" si="1610"/>
        <v>430.3</v>
      </c>
      <c r="BE961" s="9">
        <f t="shared" si="1611"/>
        <v>0</v>
      </c>
      <c r="BF961" s="9">
        <f t="shared" si="1612"/>
        <v>0</v>
      </c>
      <c r="BG961" s="9">
        <f t="shared" si="1612"/>
        <v>0</v>
      </c>
      <c r="BH961" s="4"/>
      <c r="BI961" s="4"/>
      <c r="BJ961" s="4"/>
      <c r="BK961" s="4"/>
      <c r="BL961" s="4"/>
    </row>
    <row r="962" spans="1:64" ht="10.5" customHeight="1" x14ac:dyDescent="0.2">
      <c r="A962" s="40"/>
      <c r="B962" s="36"/>
      <c r="C962" s="11">
        <v>0</v>
      </c>
      <c r="D962" s="9"/>
      <c r="E962" s="9">
        <v>0</v>
      </c>
      <c r="F962" s="9">
        <v>0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>
        <v>0</v>
      </c>
      <c r="N962" s="9"/>
      <c r="O962" s="9"/>
      <c r="P962" s="9">
        <v>0</v>
      </c>
      <c r="Q962" s="9">
        <v>0</v>
      </c>
      <c r="R962" s="9"/>
      <c r="S962" s="9">
        <v>0</v>
      </c>
      <c r="T962" s="9"/>
      <c r="U962" s="21"/>
      <c r="V962" s="59">
        <v>0</v>
      </c>
      <c r="W962" s="9">
        <v>0</v>
      </c>
      <c r="X962" s="9">
        <v>0</v>
      </c>
      <c r="Y962" s="9">
        <f>AR962-F962</f>
        <v>0</v>
      </c>
      <c r="Z962" s="9"/>
      <c r="AA962" s="9">
        <f>AT962-H962</f>
        <v>0</v>
      </c>
      <c r="AB962" s="9">
        <v>0</v>
      </c>
      <c r="AC962" s="9">
        <f>AV962-J962</f>
        <v>0</v>
      </c>
      <c r="AD962" s="9">
        <f>AW962-K962</f>
        <v>0</v>
      </c>
      <c r="AE962" s="9">
        <f>AX962-L962</f>
        <v>0</v>
      </c>
      <c r="AF962" s="9">
        <f>AY962-M962</f>
        <v>0</v>
      </c>
      <c r="AG962" s="9">
        <f>AZ962-N962</f>
        <v>0</v>
      </c>
      <c r="AH962" s="9">
        <f t="shared" si="1561"/>
        <v>0</v>
      </c>
      <c r="AI962" s="9">
        <v>0</v>
      </c>
      <c r="AJ962" s="9">
        <v>0</v>
      </c>
      <c r="AK962" s="9">
        <f>BD962-R962</f>
        <v>0</v>
      </c>
      <c r="AL962" s="9">
        <v>0</v>
      </c>
      <c r="AM962" s="9">
        <v>0</v>
      </c>
      <c r="AN962" s="48"/>
      <c r="AO962" s="11">
        <v>0</v>
      </c>
      <c r="AP962" s="9"/>
      <c r="AQ962" s="9">
        <v>0</v>
      </c>
      <c r="AR962" s="9">
        <v>0</v>
      </c>
      <c r="AS962" s="9">
        <f>Z962</f>
        <v>0</v>
      </c>
      <c r="AT962" s="9">
        <v>0</v>
      </c>
      <c r="AU962" s="9">
        <v>0</v>
      </c>
      <c r="AV962" s="9">
        <v>0</v>
      </c>
      <c r="AW962" s="9">
        <v>0</v>
      </c>
      <c r="AX962" s="9">
        <v>0</v>
      </c>
      <c r="AY962" s="9">
        <v>0</v>
      </c>
      <c r="AZ962" s="9"/>
      <c r="BA962" s="9"/>
      <c r="BB962" s="9">
        <v>0</v>
      </c>
      <c r="BC962" s="9">
        <v>0</v>
      </c>
      <c r="BD962" s="9"/>
      <c r="BE962" s="9">
        <v>0</v>
      </c>
      <c r="BF962" s="8"/>
      <c r="BG962" s="9"/>
      <c r="BH962" s="4"/>
      <c r="BI962" s="18"/>
      <c r="BJ962" s="4"/>
      <c r="BK962" s="4"/>
      <c r="BL962" s="4"/>
    </row>
    <row r="963" spans="1:64" s="3" customFormat="1" ht="10.5" x14ac:dyDescent="0.15">
      <c r="A963" s="41"/>
      <c r="B963" s="35" t="s">
        <v>242</v>
      </c>
      <c r="C963" s="10">
        <v>191621.79999999996</v>
      </c>
      <c r="D963" s="8">
        <v>36849.5</v>
      </c>
      <c r="E963" s="8">
        <v>150674.69999999998</v>
      </c>
      <c r="F963" s="8">
        <v>113612.19999999998</v>
      </c>
      <c r="G963" s="8">
        <v>0</v>
      </c>
      <c r="H963" s="8">
        <v>2228.4</v>
      </c>
      <c r="I963" s="8">
        <v>3249.2999999999993</v>
      </c>
      <c r="J963" s="8">
        <v>1329.1</v>
      </c>
      <c r="K963" s="8">
        <v>829.8</v>
      </c>
      <c r="L963" s="8">
        <v>0</v>
      </c>
      <c r="M963" s="8">
        <v>948.1</v>
      </c>
      <c r="N963" s="8">
        <v>64.599999999999994</v>
      </c>
      <c r="O963" s="8">
        <v>77.7</v>
      </c>
      <c r="P963" s="8">
        <v>0</v>
      </c>
      <c r="Q963" s="8">
        <v>11550</v>
      </c>
      <c r="R963" s="8">
        <v>17816.7</v>
      </c>
      <c r="S963" s="8">
        <v>2218.1</v>
      </c>
      <c r="T963" s="8">
        <v>4097.6000000000004</v>
      </c>
      <c r="U963" s="19">
        <v>0</v>
      </c>
      <c r="V963" s="58">
        <f>V964+V965</f>
        <v>159.5</v>
      </c>
      <c r="W963" s="8">
        <f t="shared" ref="W963:AB963" si="1613">W964+W965</f>
        <v>0</v>
      </c>
      <c r="X963" s="8">
        <f t="shared" si="1613"/>
        <v>159.5</v>
      </c>
      <c r="Y963" s="8">
        <f t="shared" ref="Y963:AA963" si="1614">Y964+Y965</f>
        <v>0</v>
      </c>
      <c r="Z963" s="8">
        <f t="shared" si="1614"/>
        <v>0</v>
      </c>
      <c r="AA963" s="8">
        <f t="shared" si="1614"/>
        <v>0</v>
      </c>
      <c r="AB963" s="8">
        <f t="shared" si="1613"/>
        <v>0</v>
      </c>
      <c r="AC963" s="8">
        <f t="shared" ref="AC963:AL963" si="1615">AC964+AC965</f>
        <v>0</v>
      </c>
      <c r="AD963" s="8">
        <f t="shared" si="1615"/>
        <v>0</v>
      </c>
      <c r="AE963" s="8">
        <f t="shared" si="1615"/>
        <v>0</v>
      </c>
      <c r="AF963" s="8">
        <f t="shared" si="1615"/>
        <v>0</v>
      </c>
      <c r="AG963" s="8">
        <f t="shared" si="1615"/>
        <v>0</v>
      </c>
      <c r="AH963" s="8">
        <f t="shared" si="1615"/>
        <v>0</v>
      </c>
      <c r="AI963" s="8">
        <f t="shared" si="1615"/>
        <v>0</v>
      </c>
      <c r="AJ963" s="8">
        <f t="shared" si="1615"/>
        <v>0</v>
      </c>
      <c r="AK963" s="8">
        <f t="shared" si="1615"/>
        <v>0</v>
      </c>
      <c r="AL963" s="8">
        <f t="shared" si="1615"/>
        <v>159.5</v>
      </c>
      <c r="AM963" s="8">
        <f t="shared" ref="AM963:AN963" si="1616">AM964+AM965</f>
        <v>0</v>
      </c>
      <c r="AN963" s="8">
        <f t="shared" si="1616"/>
        <v>0</v>
      </c>
      <c r="AO963" s="10">
        <f>AO964+AO965</f>
        <v>191781.29999999996</v>
      </c>
      <c r="AP963" s="8">
        <f t="shared" ref="AP963" si="1617">AP964+AP965</f>
        <v>36849.5</v>
      </c>
      <c r="AQ963" s="8">
        <f t="shared" ref="AQ963:BE963" si="1618">AQ964+AQ965</f>
        <v>150834.19999999998</v>
      </c>
      <c r="AR963" s="8">
        <f t="shared" si="1618"/>
        <v>113612.19999999998</v>
      </c>
      <c r="AS963" s="8">
        <f t="shared" ref="AS963" si="1619">AS964+AS965</f>
        <v>0</v>
      </c>
      <c r="AT963" s="8">
        <f t="shared" si="1618"/>
        <v>2228.4</v>
      </c>
      <c r="AU963" s="8">
        <f t="shared" si="1618"/>
        <v>3249.2999999999993</v>
      </c>
      <c r="AV963" s="8">
        <f t="shared" si="1618"/>
        <v>1329.1</v>
      </c>
      <c r="AW963" s="8">
        <f t="shared" si="1618"/>
        <v>829.8</v>
      </c>
      <c r="AX963" s="8">
        <f t="shared" si="1618"/>
        <v>0</v>
      </c>
      <c r="AY963" s="8">
        <f t="shared" si="1618"/>
        <v>948.1</v>
      </c>
      <c r="AZ963" s="8">
        <f t="shared" ref="AZ963:BA963" si="1620">AZ964+AZ965</f>
        <v>64.599999999999994</v>
      </c>
      <c r="BA963" s="8">
        <f t="shared" si="1620"/>
        <v>77.7</v>
      </c>
      <c r="BB963" s="8">
        <f t="shared" si="1618"/>
        <v>0</v>
      </c>
      <c r="BC963" s="8">
        <f t="shared" ref="BC963:BD963" si="1621">BC964+BC965</f>
        <v>11550</v>
      </c>
      <c r="BD963" s="8">
        <f t="shared" si="1621"/>
        <v>17816.7</v>
      </c>
      <c r="BE963" s="8">
        <f t="shared" si="1618"/>
        <v>2377.6</v>
      </c>
      <c r="BF963" s="8">
        <f t="shared" ref="BF963:BG963" si="1622">BF964+BF965</f>
        <v>4097.6000000000004</v>
      </c>
      <c r="BG963" s="8">
        <f t="shared" si="1622"/>
        <v>0</v>
      </c>
      <c r="BH963" s="7"/>
      <c r="BI963" s="18"/>
      <c r="BJ963" s="7"/>
      <c r="BK963" s="7"/>
      <c r="BL963" s="7"/>
    </row>
    <row r="964" spans="1:64" s="3" customFormat="1" ht="10.5" x14ac:dyDescent="0.15">
      <c r="A964" s="41"/>
      <c r="B964" s="35" t="s">
        <v>830</v>
      </c>
      <c r="C964" s="10">
        <v>121868.39999999997</v>
      </c>
      <c r="D964" s="8">
        <v>22414.6</v>
      </c>
      <c r="E964" s="8">
        <v>96410.89999999998</v>
      </c>
      <c r="F964" s="8">
        <v>74348.299999999988</v>
      </c>
      <c r="G964" s="8">
        <v>0</v>
      </c>
      <c r="H964" s="8">
        <v>2228.4</v>
      </c>
      <c r="I964" s="8">
        <v>3184.6999999999994</v>
      </c>
      <c r="J964" s="8">
        <v>1329.1</v>
      </c>
      <c r="K964" s="8">
        <v>829.8</v>
      </c>
      <c r="L964" s="8">
        <v>0</v>
      </c>
      <c r="M964" s="8">
        <v>948.1</v>
      </c>
      <c r="N964" s="8">
        <v>0</v>
      </c>
      <c r="O964" s="8">
        <v>77.7</v>
      </c>
      <c r="P964" s="8">
        <v>0</v>
      </c>
      <c r="Q964" s="8">
        <v>1250</v>
      </c>
      <c r="R964" s="8">
        <v>13181.4</v>
      </c>
      <c r="S964" s="8">
        <v>2218.1</v>
      </c>
      <c r="T964" s="8">
        <v>3042.9</v>
      </c>
      <c r="U964" s="19">
        <v>0</v>
      </c>
      <c r="V964" s="58">
        <f>V966</f>
        <v>159.5</v>
      </c>
      <c r="W964" s="8">
        <f t="shared" ref="W964:AB964" si="1623">W966</f>
        <v>0</v>
      </c>
      <c r="X964" s="8">
        <f t="shared" si="1623"/>
        <v>159.5</v>
      </c>
      <c r="Y964" s="8">
        <f t="shared" ref="Y964:AA964" si="1624">Y966</f>
        <v>0</v>
      </c>
      <c r="Z964" s="8">
        <f t="shared" si="1624"/>
        <v>0</v>
      </c>
      <c r="AA964" s="8">
        <f t="shared" si="1624"/>
        <v>0</v>
      </c>
      <c r="AB964" s="8">
        <f t="shared" si="1623"/>
        <v>0</v>
      </c>
      <c r="AC964" s="8">
        <f t="shared" ref="AC964:AL964" si="1625">AC966</f>
        <v>0</v>
      </c>
      <c r="AD964" s="8">
        <f t="shared" si="1625"/>
        <v>0</v>
      </c>
      <c r="AE964" s="8">
        <f t="shared" si="1625"/>
        <v>0</v>
      </c>
      <c r="AF964" s="8">
        <f t="shared" si="1625"/>
        <v>0</v>
      </c>
      <c r="AG964" s="8">
        <f t="shared" si="1625"/>
        <v>0</v>
      </c>
      <c r="AH964" s="8">
        <f t="shared" si="1625"/>
        <v>0</v>
      </c>
      <c r="AI964" s="8">
        <f t="shared" si="1625"/>
        <v>0</v>
      </c>
      <c r="AJ964" s="8">
        <f t="shared" si="1625"/>
        <v>0</v>
      </c>
      <c r="AK964" s="8">
        <f t="shared" si="1625"/>
        <v>0</v>
      </c>
      <c r="AL964" s="8">
        <f t="shared" si="1625"/>
        <v>159.5</v>
      </c>
      <c r="AM964" s="8">
        <f t="shared" ref="AM964:AN964" si="1626">AM966</f>
        <v>0</v>
      </c>
      <c r="AN964" s="8">
        <f t="shared" si="1626"/>
        <v>0</v>
      </c>
      <c r="AO964" s="10">
        <f>AO966</f>
        <v>122027.89999999997</v>
      </c>
      <c r="AP964" s="8">
        <f t="shared" ref="AP964" si="1627">AP966</f>
        <v>22414.6</v>
      </c>
      <c r="AQ964" s="8">
        <f t="shared" ref="AQ964:BE964" si="1628">AQ966</f>
        <v>96570.39999999998</v>
      </c>
      <c r="AR964" s="8">
        <f t="shared" si="1628"/>
        <v>74348.299999999988</v>
      </c>
      <c r="AS964" s="8">
        <f t="shared" ref="AS964" si="1629">AS966</f>
        <v>0</v>
      </c>
      <c r="AT964" s="8">
        <f t="shared" si="1628"/>
        <v>2228.4</v>
      </c>
      <c r="AU964" s="8">
        <f t="shared" si="1628"/>
        <v>3184.6999999999994</v>
      </c>
      <c r="AV964" s="8">
        <f t="shared" si="1628"/>
        <v>1329.1</v>
      </c>
      <c r="AW964" s="8">
        <f t="shared" si="1628"/>
        <v>829.8</v>
      </c>
      <c r="AX964" s="8">
        <f t="shared" si="1628"/>
        <v>0</v>
      </c>
      <c r="AY964" s="8">
        <f t="shared" si="1628"/>
        <v>948.1</v>
      </c>
      <c r="AZ964" s="8">
        <f t="shared" ref="AZ964:BA964" si="1630">AZ966</f>
        <v>0</v>
      </c>
      <c r="BA964" s="8">
        <f t="shared" si="1630"/>
        <v>77.7</v>
      </c>
      <c r="BB964" s="8">
        <f t="shared" si="1628"/>
        <v>0</v>
      </c>
      <c r="BC964" s="8">
        <f t="shared" ref="BC964:BD964" si="1631">BC966</f>
        <v>1250</v>
      </c>
      <c r="BD964" s="8">
        <f t="shared" si="1631"/>
        <v>13181.4</v>
      </c>
      <c r="BE964" s="8">
        <f t="shared" si="1628"/>
        <v>2377.6</v>
      </c>
      <c r="BF964" s="8">
        <f t="shared" ref="BF964:BG964" si="1632">BF966</f>
        <v>3042.9</v>
      </c>
      <c r="BG964" s="8">
        <f t="shared" si="1632"/>
        <v>0</v>
      </c>
      <c r="BH964" s="7"/>
      <c r="BI964" s="18"/>
      <c r="BJ964" s="7"/>
      <c r="BK964" s="7"/>
      <c r="BL964" s="7"/>
    </row>
    <row r="965" spans="1:64" s="3" customFormat="1" ht="10.5" x14ac:dyDescent="0.15">
      <c r="A965" s="41"/>
      <c r="B965" s="35" t="s">
        <v>831</v>
      </c>
      <c r="C965" s="10">
        <v>69753.399999999994</v>
      </c>
      <c r="D965" s="8">
        <v>14434.9</v>
      </c>
      <c r="E965" s="8">
        <v>54263.8</v>
      </c>
      <c r="F965" s="8">
        <v>39263.899999999994</v>
      </c>
      <c r="G965" s="8">
        <v>0</v>
      </c>
      <c r="H965" s="8">
        <v>0</v>
      </c>
      <c r="I965" s="8">
        <v>64.599999999999994</v>
      </c>
      <c r="J965" s="8">
        <v>0</v>
      </c>
      <c r="K965" s="8">
        <v>0</v>
      </c>
      <c r="L965" s="8">
        <v>0</v>
      </c>
      <c r="M965" s="8">
        <v>0</v>
      </c>
      <c r="N965" s="8">
        <v>64.599999999999994</v>
      </c>
      <c r="O965" s="8">
        <v>0</v>
      </c>
      <c r="P965" s="8">
        <v>0</v>
      </c>
      <c r="Q965" s="8">
        <v>10300</v>
      </c>
      <c r="R965" s="8">
        <v>4635.3</v>
      </c>
      <c r="S965" s="8">
        <v>0</v>
      </c>
      <c r="T965" s="8">
        <v>1054.7</v>
      </c>
      <c r="U965" s="19">
        <v>0</v>
      </c>
      <c r="V965" s="58">
        <f>SUM(V967:V981)</f>
        <v>0</v>
      </c>
      <c r="W965" s="8">
        <f t="shared" ref="W965:AB965" si="1633">SUM(W967:W981)</f>
        <v>0</v>
      </c>
      <c r="X965" s="8">
        <f t="shared" si="1633"/>
        <v>0</v>
      </c>
      <c r="Y965" s="8">
        <f t="shared" ref="Y965:AA965" si="1634">SUM(Y967:Y981)</f>
        <v>0</v>
      </c>
      <c r="Z965" s="8">
        <f t="shared" si="1634"/>
        <v>0</v>
      </c>
      <c r="AA965" s="8">
        <f t="shared" si="1634"/>
        <v>0</v>
      </c>
      <c r="AB965" s="8">
        <f t="shared" si="1633"/>
        <v>0</v>
      </c>
      <c r="AC965" s="8">
        <f t="shared" ref="AC965:AL965" si="1635">SUM(AC967:AC981)</f>
        <v>0</v>
      </c>
      <c r="AD965" s="8">
        <f t="shared" si="1635"/>
        <v>0</v>
      </c>
      <c r="AE965" s="8">
        <f t="shared" si="1635"/>
        <v>0</v>
      </c>
      <c r="AF965" s="8">
        <f t="shared" si="1635"/>
        <v>0</v>
      </c>
      <c r="AG965" s="8">
        <f t="shared" si="1635"/>
        <v>0</v>
      </c>
      <c r="AH965" s="8">
        <f t="shared" si="1635"/>
        <v>0</v>
      </c>
      <c r="AI965" s="8">
        <f t="shared" si="1635"/>
        <v>0</v>
      </c>
      <c r="AJ965" s="8">
        <f t="shared" si="1635"/>
        <v>0</v>
      </c>
      <c r="AK965" s="8">
        <f t="shared" si="1635"/>
        <v>0</v>
      </c>
      <c r="AL965" s="8">
        <f t="shared" si="1635"/>
        <v>0</v>
      </c>
      <c r="AM965" s="8">
        <f t="shared" ref="AM965:AN965" si="1636">SUM(AM967:AM981)</f>
        <v>0</v>
      </c>
      <c r="AN965" s="8">
        <f t="shared" si="1636"/>
        <v>0</v>
      </c>
      <c r="AO965" s="10">
        <f>SUM(AO967:AO981)</f>
        <v>69753.399999999994</v>
      </c>
      <c r="AP965" s="8">
        <f t="shared" ref="AP965" si="1637">SUM(AP967:AP981)</f>
        <v>14434.9</v>
      </c>
      <c r="AQ965" s="8">
        <f t="shared" ref="AQ965:BE965" si="1638">SUM(AQ967:AQ981)</f>
        <v>54263.8</v>
      </c>
      <c r="AR965" s="8">
        <f t="shared" si="1638"/>
        <v>39263.899999999994</v>
      </c>
      <c r="AS965" s="8">
        <f t="shared" ref="AS965" si="1639">SUM(AS967:AS981)</f>
        <v>0</v>
      </c>
      <c r="AT965" s="8">
        <f t="shared" si="1638"/>
        <v>0</v>
      </c>
      <c r="AU965" s="8">
        <f t="shared" si="1638"/>
        <v>64.599999999999994</v>
      </c>
      <c r="AV965" s="8">
        <f t="shared" si="1638"/>
        <v>0</v>
      </c>
      <c r="AW965" s="8">
        <f t="shared" si="1638"/>
        <v>0</v>
      </c>
      <c r="AX965" s="8">
        <f t="shared" si="1638"/>
        <v>0</v>
      </c>
      <c r="AY965" s="8">
        <f t="shared" si="1638"/>
        <v>0</v>
      </c>
      <c r="AZ965" s="8">
        <f t="shared" ref="AZ965:BA965" si="1640">SUM(AZ967:AZ981)</f>
        <v>64.599999999999994</v>
      </c>
      <c r="BA965" s="8">
        <f t="shared" si="1640"/>
        <v>0</v>
      </c>
      <c r="BB965" s="8">
        <f t="shared" si="1638"/>
        <v>0</v>
      </c>
      <c r="BC965" s="8">
        <f t="shared" ref="BC965:BD965" si="1641">SUM(BC967:BC981)</f>
        <v>10300</v>
      </c>
      <c r="BD965" s="8">
        <f t="shared" si="1641"/>
        <v>4635.3</v>
      </c>
      <c r="BE965" s="8">
        <f t="shared" si="1638"/>
        <v>0</v>
      </c>
      <c r="BF965" s="8">
        <f t="shared" ref="BF965:BG965" si="1642">SUM(BF967:BF981)</f>
        <v>1054.7</v>
      </c>
      <c r="BG965" s="8">
        <f t="shared" si="1642"/>
        <v>0</v>
      </c>
      <c r="BH965" s="7"/>
      <c r="BI965" s="18"/>
      <c r="BJ965" s="7"/>
      <c r="BK965" s="7"/>
      <c r="BL965" s="7"/>
    </row>
    <row r="966" spans="1:64" x14ac:dyDescent="0.2">
      <c r="A966" s="40">
        <v>1853</v>
      </c>
      <c r="B966" s="36" t="s">
        <v>20</v>
      </c>
      <c r="C966" s="11">
        <v>121868.39999999997</v>
      </c>
      <c r="D966" s="9">
        <v>22414.6</v>
      </c>
      <c r="E966" s="9">
        <v>96410.89999999998</v>
      </c>
      <c r="F966" s="9">
        <v>74348.299999999988</v>
      </c>
      <c r="G966" s="9">
        <v>0</v>
      </c>
      <c r="H966" s="9">
        <v>2228.4</v>
      </c>
      <c r="I966" s="9">
        <v>3184.6999999999994</v>
      </c>
      <c r="J966" s="9">
        <v>1329.1</v>
      </c>
      <c r="K966" s="9">
        <v>829.8</v>
      </c>
      <c r="L966" s="9">
        <v>0</v>
      </c>
      <c r="M966" s="9">
        <v>948.1</v>
      </c>
      <c r="N966" s="9">
        <v>0</v>
      </c>
      <c r="O966" s="9">
        <v>77.7</v>
      </c>
      <c r="P966" s="9">
        <v>0</v>
      </c>
      <c r="Q966" s="9">
        <v>1250</v>
      </c>
      <c r="R966" s="9">
        <v>13181.4</v>
      </c>
      <c r="S966" s="9">
        <v>2218.1</v>
      </c>
      <c r="T966" s="9">
        <v>3042.9</v>
      </c>
      <c r="U966" s="21">
        <v>0</v>
      </c>
      <c r="V966" s="59">
        <f t="shared" ref="V966:V981" si="1643">W966+X966+AM966+AN966</f>
        <v>159.5</v>
      </c>
      <c r="W966" s="9"/>
      <c r="X966" s="9">
        <f t="shared" ref="X966:X981" si="1644">Y966+Z966+AA966+AB966+AI966+AJ966+AK966+AL966</f>
        <v>159.5</v>
      </c>
      <c r="Y966" s="9"/>
      <c r="Z966" s="9"/>
      <c r="AA966" s="9"/>
      <c r="AB966" s="9">
        <f t="shared" ref="AB966:AB981" si="1645">SUM(AC966:AH966)</f>
        <v>0</v>
      </c>
      <c r="AC966" s="9"/>
      <c r="AD966" s="9"/>
      <c r="AE966" s="9"/>
      <c r="AF966" s="9"/>
      <c r="AG966" s="9"/>
      <c r="AH966" s="9"/>
      <c r="AI966" s="9"/>
      <c r="AJ966" s="9"/>
      <c r="AK966" s="9"/>
      <c r="AL966" s="9">
        <v>159.5</v>
      </c>
      <c r="AM966" s="9"/>
      <c r="AN966" s="48"/>
      <c r="AO966" s="11">
        <f t="shared" ref="AO966:AO981" si="1646">AP966+AQ966+BF966+BG966</f>
        <v>122027.89999999997</v>
      </c>
      <c r="AP966" s="9">
        <f t="shared" ref="AP966:AP981" si="1647">D966+W966</f>
        <v>22414.6</v>
      </c>
      <c r="AQ966" s="9">
        <f t="shared" ref="AQ966:AQ981" si="1648">AR966+AS966+AT966+AU966+BB966+BC966+BD966+BE966</f>
        <v>96570.39999999998</v>
      </c>
      <c r="AR966" s="9">
        <f t="shared" ref="AR966:AR981" si="1649">F966+Y966</f>
        <v>74348.299999999988</v>
      </c>
      <c r="AS966" s="9">
        <f t="shared" ref="AS966:AS981" si="1650">G966+Z966</f>
        <v>0</v>
      </c>
      <c r="AT966" s="9">
        <f t="shared" ref="AT966:AT981" si="1651">H966+AA966</f>
        <v>2228.4</v>
      </c>
      <c r="AU966" s="9">
        <f t="shared" ref="AU966:AU981" si="1652">SUM(AV966:BA966)</f>
        <v>3184.6999999999994</v>
      </c>
      <c r="AV966" s="9">
        <f t="shared" ref="AV966:AV981" si="1653">J966+AC966</f>
        <v>1329.1</v>
      </c>
      <c r="AW966" s="9">
        <f t="shared" ref="AW966:AW981" si="1654">K966+AD966</f>
        <v>829.8</v>
      </c>
      <c r="AX966" s="9">
        <f t="shared" ref="AX966:AX981" si="1655">L966+AE966</f>
        <v>0</v>
      </c>
      <c r="AY966" s="9">
        <f t="shared" ref="AY966:AY981" si="1656">M966+AF966</f>
        <v>948.1</v>
      </c>
      <c r="AZ966" s="9">
        <f t="shared" ref="AZ966:AZ981" si="1657">N966+AG966</f>
        <v>0</v>
      </c>
      <c r="BA966" s="9">
        <f t="shared" ref="BA966:BA981" si="1658">O966+AH966</f>
        <v>77.7</v>
      </c>
      <c r="BB966" s="9">
        <f t="shared" ref="BB966:BB981" si="1659">P966+AI966</f>
        <v>0</v>
      </c>
      <c r="BC966" s="9">
        <f t="shared" ref="BC966:BC981" si="1660">Q966+AJ966</f>
        <v>1250</v>
      </c>
      <c r="BD966" s="9">
        <f t="shared" ref="BD966:BD981" si="1661">R966+AK966</f>
        <v>13181.4</v>
      </c>
      <c r="BE966" s="9">
        <f t="shared" ref="BE966:BE981" si="1662">S966+AL966</f>
        <v>2377.6</v>
      </c>
      <c r="BF966" s="9">
        <f t="shared" ref="BF966:BG981" si="1663">T966+AM966</f>
        <v>3042.9</v>
      </c>
      <c r="BG966" s="9">
        <f t="shared" si="1663"/>
        <v>0</v>
      </c>
      <c r="BH966" s="4"/>
      <c r="BI966" s="18"/>
      <c r="BJ966" s="4"/>
      <c r="BK966" s="4"/>
      <c r="BL966" s="4"/>
    </row>
    <row r="967" spans="1:64" x14ac:dyDescent="0.2">
      <c r="A967" s="40">
        <v>1854</v>
      </c>
      <c r="B967" s="36" t="s">
        <v>750</v>
      </c>
      <c r="C967" s="11">
        <v>3253.3000000000006</v>
      </c>
      <c r="D967" s="9">
        <v>891.9</v>
      </c>
      <c r="E967" s="9">
        <v>2282.5000000000005</v>
      </c>
      <c r="F967" s="9">
        <v>1706.1000000000001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400</v>
      </c>
      <c r="R967" s="9">
        <v>176.4</v>
      </c>
      <c r="S967" s="9">
        <v>0</v>
      </c>
      <c r="T967" s="9">
        <v>78.900000000000006</v>
      </c>
      <c r="U967" s="21">
        <v>0</v>
      </c>
      <c r="V967" s="59">
        <f t="shared" si="1643"/>
        <v>0</v>
      </c>
      <c r="W967" s="9"/>
      <c r="X967" s="9">
        <f t="shared" si="1644"/>
        <v>0</v>
      </c>
      <c r="Y967" s="9"/>
      <c r="Z967" s="9"/>
      <c r="AA967" s="9"/>
      <c r="AB967" s="9">
        <f t="shared" si="1645"/>
        <v>0</v>
      </c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48"/>
      <c r="AO967" s="11">
        <f t="shared" si="1646"/>
        <v>3253.3000000000006</v>
      </c>
      <c r="AP967" s="9">
        <f t="shared" si="1647"/>
        <v>891.9</v>
      </c>
      <c r="AQ967" s="9">
        <f t="shared" si="1648"/>
        <v>2282.5000000000005</v>
      </c>
      <c r="AR967" s="9">
        <f t="shared" si="1649"/>
        <v>1706.1000000000001</v>
      </c>
      <c r="AS967" s="9">
        <f t="shared" si="1650"/>
        <v>0</v>
      </c>
      <c r="AT967" s="9">
        <f t="shared" si="1651"/>
        <v>0</v>
      </c>
      <c r="AU967" s="9">
        <f t="shared" si="1652"/>
        <v>0</v>
      </c>
      <c r="AV967" s="9">
        <f t="shared" si="1653"/>
        <v>0</v>
      </c>
      <c r="AW967" s="9">
        <f t="shared" si="1654"/>
        <v>0</v>
      </c>
      <c r="AX967" s="9">
        <f t="shared" si="1655"/>
        <v>0</v>
      </c>
      <c r="AY967" s="9">
        <f t="shared" si="1656"/>
        <v>0</v>
      </c>
      <c r="AZ967" s="9">
        <f t="shared" si="1657"/>
        <v>0</v>
      </c>
      <c r="BA967" s="9">
        <f t="shared" si="1658"/>
        <v>0</v>
      </c>
      <c r="BB967" s="9">
        <f t="shared" si="1659"/>
        <v>0</v>
      </c>
      <c r="BC967" s="9">
        <f t="shared" si="1660"/>
        <v>400</v>
      </c>
      <c r="BD967" s="9">
        <f t="shared" si="1661"/>
        <v>176.4</v>
      </c>
      <c r="BE967" s="9">
        <f t="shared" si="1662"/>
        <v>0</v>
      </c>
      <c r="BF967" s="9">
        <f t="shared" si="1663"/>
        <v>78.900000000000006</v>
      </c>
      <c r="BG967" s="9">
        <f t="shared" si="1663"/>
        <v>0</v>
      </c>
      <c r="BH967" s="4"/>
      <c r="BI967" s="18"/>
      <c r="BJ967" s="4"/>
      <c r="BK967" s="4"/>
      <c r="BL967" s="4"/>
    </row>
    <row r="968" spans="1:64" x14ac:dyDescent="0.2">
      <c r="A968" s="40">
        <v>1855</v>
      </c>
      <c r="B968" s="36" t="s">
        <v>751</v>
      </c>
      <c r="C968" s="11">
        <v>4278.3999999999996</v>
      </c>
      <c r="D968" s="9">
        <v>682.4</v>
      </c>
      <c r="E968" s="9">
        <v>3596</v>
      </c>
      <c r="F968" s="9">
        <v>2952.6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0</v>
      </c>
      <c r="Q968" s="9">
        <v>400</v>
      </c>
      <c r="R968" s="9">
        <v>243.4</v>
      </c>
      <c r="S968" s="9">
        <v>0</v>
      </c>
      <c r="T968" s="9">
        <v>0</v>
      </c>
      <c r="U968" s="21">
        <v>0</v>
      </c>
      <c r="V968" s="59">
        <f t="shared" si="1643"/>
        <v>0</v>
      </c>
      <c r="W968" s="9"/>
      <c r="X968" s="9">
        <f t="shared" si="1644"/>
        <v>0</v>
      </c>
      <c r="Y968" s="9"/>
      <c r="Z968" s="9"/>
      <c r="AA968" s="9"/>
      <c r="AB968" s="9">
        <f t="shared" si="1645"/>
        <v>0</v>
      </c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48"/>
      <c r="AO968" s="11">
        <f t="shared" si="1646"/>
        <v>4278.3999999999996</v>
      </c>
      <c r="AP968" s="9">
        <f t="shared" si="1647"/>
        <v>682.4</v>
      </c>
      <c r="AQ968" s="9">
        <f t="shared" si="1648"/>
        <v>3596</v>
      </c>
      <c r="AR968" s="9">
        <f t="shared" si="1649"/>
        <v>2952.6</v>
      </c>
      <c r="AS968" s="9">
        <f t="shared" si="1650"/>
        <v>0</v>
      </c>
      <c r="AT968" s="9">
        <f t="shared" si="1651"/>
        <v>0</v>
      </c>
      <c r="AU968" s="9">
        <f t="shared" si="1652"/>
        <v>0</v>
      </c>
      <c r="AV968" s="9">
        <f t="shared" si="1653"/>
        <v>0</v>
      </c>
      <c r="AW968" s="9">
        <f t="shared" si="1654"/>
        <v>0</v>
      </c>
      <c r="AX968" s="9">
        <f t="shared" si="1655"/>
        <v>0</v>
      </c>
      <c r="AY968" s="9">
        <f t="shared" si="1656"/>
        <v>0</v>
      </c>
      <c r="AZ968" s="9">
        <f t="shared" si="1657"/>
        <v>0</v>
      </c>
      <c r="BA968" s="9">
        <f t="shared" si="1658"/>
        <v>0</v>
      </c>
      <c r="BB968" s="9">
        <f t="shared" si="1659"/>
        <v>0</v>
      </c>
      <c r="BC968" s="9">
        <f t="shared" si="1660"/>
        <v>400</v>
      </c>
      <c r="BD968" s="9">
        <f t="shared" si="1661"/>
        <v>243.4</v>
      </c>
      <c r="BE968" s="9">
        <f t="shared" si="1662"/>
        <v>0</v>
      </c>
      <c r="BF968" s="9">
        <f t="shared" si="1663"/>
        <v>0</v>
      </c>
      <c r="BG968" s="9">
        <f t="shared" si="1663"/>
        <v>0</v>
      </c>
      <c r="BH968" s="4"/>
      <c r="BI968" s="18"/>
      <c r="BJ968" s="4"/>
      <c r="BK968" s="4"/>
      <c r="BL968" s="4"/>
    </row>
    <row r="969" spans="1:64" x14ac:dyDescent="0.2">
      <c r="A969" s="40">
        <v>1856</v>
      </c>
      <c r="B969" s="36" t="s">
        <v>752</v>
      </c>
      <c r="C969" s="11">
        <v>890.3</v>
      </c>
      <c r="D969" s="9">
        <v>651.6</v>
      </c>
      <c r="E969" s="9">
        <v>238.7</v>
      </c>
      <c r="F969" s="9">
        <v>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0</v>
      </c>
      <c r="Q969" s="9">
        <v>150</v>
      </c>
      <c r="R969" s="9">
        <v>88.7</v>
      </c>
      <c r="S969" s="9">
        <v>0</v>
      </c>
      <c r="T969" s="9">
        <v>0</v>
      </c>
      <c r="U969" s="21">
        <v>0</v>
      </c>
      <c r="V969" s="59">
        <f t="shared" si="1643"/>
        <v>0</v>
      </c>
      <c r="W969" s="9"/>
      <c r="X969" s="9">
        <f t="shared" si="1644"/>
        <v>0</v>
      </c>
      <c r="Y969" s="9"/>
      <c r="Z969" s="9"/>
      <c r="AA969" s="9"/>
      <c r="AB969" s="9">
        <f t="shared" si="1645"/>
        <v>0</v>
      </c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48"/>
      <c r="AO969" s="11">
        <f t="shared" si="1646"/>
        <v>890.3</v>
      </c>
      <c r="AP969" s="9">
        <f t="shared" si="1647"/>
        <v>651.6</v>
      </c>
      <c r="AQ969" s="9">
        <f t="shared" si="1648"/>
        <v>238.7</v>
      </c>
      <c r="AR969" s="9">
        <f t="shared" si="1649"/>
        <v>0</v>
      </c>
      <c r="AS969" s="9">
        <f t="shared" si="1650"/>
        <v>0</v>
      </c>
      <c r="AT969" s="9">
        <f t="shared" si="1651"/>
        <v>0</v>
      </c>
      <c r="AU969" s="9">
        <f t="shared" si="1652"/>
        <v>0</v>
      </c>
      <c r="AV969" s="9">
        <f t="shared" si="1653"/>
        <v>0</v>
      </c>
      <c r="AW969" s="9">
        <f t="shared" si="1654"/>
        <v>0</v>
      </c>
      <c r="AX969" s="9">
        <f t="shared" si="1655"/>
        <v>0</v>
      </c>
      <c r="AY969" s="9">
        <f t="shared" si="1656"/>
        <v>0</v>
      </c>
      <c r="AZ969" s="9">
        <f t="shared" si="1657"/>
        <v>0</v>
      </c>
      <c r="BA969" s="9">
        <f t="shared" si="1658"/>
        <v>0</v>
      </c>
      <c r="BB969" s="9">
        <f t="shared" si="1659"/>
        <v>0</v>
      </c>
      <c r="BC969" s="9">
        <f t="shared" si="1660"/>
        <v>150</v>
      </c>
      <c r="BD969" s="9">
        <f t="shared" si="1661"/>
        <v>88.7</v>
      </c>
      <c r="BE969" s="9">
        <f t="shared" si="1662"/>
        <v>0</v>
      </c>
      <c r="BF969" s="9">
        <f t="shared" si="1663"/>
        <v>0</v>
      </c>
      <c r="BG969" s="9">
        <f t="shared" si="1663"/>
        <v>0</v>
      </c>
      <c r="BH969" s="4"/>
      <c r="BI969" s="18"/>
      <c r="BJ969" s="4"/>
      <c r="BK969" s="4"/>
      <c r="BL969" s="4"/>
    </row>
    <row r="970" spans="1:64" x14ac:dyDescent="0.2">
      <c r="A970" s="40">
        <v>1857</v>
      </c>
      <c r="B970" s="36" t="s">
        <v>753</v>
      </c>
      <c r="C970" s="11">
        <v>2260.9</v>
      </c>
      <c r="D970" s="9">
        <v>752.2</v>
      </c>
      <c r="E970" s="9">
        <v>1403.6000000000001</v>
      </c>
      <c r="F970" s="9">
        <v>1145.8000000000002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0</v>
      </c>
      <c r="Q970" s="9">
        <v>150</v>
      </c>
      <c r="R970" s="9">
        <v>107.8</v>
      </c>
      <c r="S970" s="9">
        <v>0</v>
      </c>
      <c r="T970" s="9">
        <v>105.1</v>
      </c>
      <c r="U970" s="21">
        <v>0</v>
      </c>
      <c r="V970" s="59">
        <f t="shared" si="1643"/>
        <v>0</v>
      </c>
      <c r="W970" s="9"/>
      <c r="X970" s="9">
        <f t="shared" si="1644"/>
        <v>0</v>
      </c>
      <c r="Y970" s="9"/>
      <c r="Z970" s="9"/>
      <c r="AA970" s="9"/>
      <c r="AB970" s="9">
        <f t="shared" si="1645"/>
        <v>0</v>
      </c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48"/>
      <c r="AO970" s="11">
        <f t="shared" si="1646"/>
        <v>2260.9</v>
      </c>
      <c r="AP970" s="9">
        <f t="shared" si="1647"/>
        <v>752.2</v>
      </c>
      <c r="AQ970" s="9">
        <f t="shared" si="1648"/>
        <v>1403.6000000000001</v>
      </c>
      <c r="AR970" s="9">
        <f t="shared" si="1649"/>
        <v>1145.8000000000002</v>
      </c>
      <c r="AS970" s="9">
        <f t="shared" si="1650"/>
        <v>0</v>
      </c>
      <c r="AT970" s="9">
        <f t="shared" si="1651"/>
        <v>0</v>
      </c>
      <c r="AU970" s="9">
        <f t="shared" si="1652"/>
        <v>0</v>
      </c>
      <c r="AV970" s="9">
        <f t="shared" si="1653"/>
        <v>0</v>
      </c>
      <c r="AW970" s="9">
        <f t="shared" si="1654"/>
        <v>0</v>
      </c>
      <c r="AX970" s="9">
        <f t="shared" si="1655"/>
        <v>0</v>
      </c>
      <c r="AY970" s="9">
        <f t="shared" si="1656"/>
        <v>0</v>
      </c>
      <c r="AZ970" s="9">
        <f t="shared" si="1657"/>
        <v>0</v>
      </c>
      <c r="BA970" s="9">
        <f t="shared" si="1658"/>
        <v>0</v>
      </c>
      <c r="BB970" s="9">
        <f t="shared" si="1659"/>
        <v>0</v>
      </c>
      <c r="BC970" s="9">
        <f t="shared" si="1660"/>
        <v>150</v>
      </c>
      <c r="BD970" s="9">
        <f t="shared" si="1661"/>
        <v>107.8</v>
      </c>
      <c r="BE970" s="9">
        <f t="shared" si="1662"/>
        <v>0</v>
      </c>
      <c r="BF970" s="9">
        <f t="shared" si="1663"/>
        <v>105.1</v>
      </c>
      <c r="BG970" s="9">
        <f t="shared" si="1663"/>
        <v>0</v>
      </c>
      <c r="BH970" s="4"/>
      <c r="BI970" s="18"/>
      <c r="BJ970" s="4"/>
      <c r="BK970" s="4"/>
      <c r="BL970" s="4"/>
    </row>
    <row r="971" spans="1:64" x14ac:dyDescent="0.2">
      <c r="A971" s="40">
        <v>1858</v>
      </c>
      <c r="B971" s="36" t="s">
        <v>754</v>
      </c>
      <c r="C971" s="11">
        <v>2275.1</v>
      </c>
      <c r="D971" s="9">
        <v>951.4</v>
      </c>
      <c r="E971" s="9">
        <v>1267.0999999999999</v>
      </c>
      <c r="F971" s="9">
        <v>912.49999999999989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250</v>
      </c>
      <c r="R971" s="9">
        <v>104.6</v>
      </c>
      <c r="S971" s="9">
        <v>0</v>
      </c>
      <c r="T971" s="9">
        <v>56.6</v>
      </c>
      <c r="U971" s="21">
        <v>0</v>
      </c>
      <c r="V971" s="59">
        <f t="shared" si="1643"/>
        <v>0</v>
      </c>
      <c r="W971" s="9"/>
      <c r="X971" s="9">
        <f t="shared" si="1644"/>
        <v>0</v>
      </c>
      <c r="Y971" s="9"/>
      <c r="Z971" s="9"/>
      <c r="AA971" s="9"/>
      <c r="AB971" s="9">
        <f t="shared" si="1645"/>
        <v>0</v>
      </c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48"/>
      <c r="AO971" s="11">
        <f t="shared" si="1646"/>
        <v>2275.1</v>
      </c>
      <c r="AP971" s="9">
        <f t="shared" si="1647"/>
        <v>951.4</v>
      </c>
      <c r="AQ971" s="9">
        <f t="shared" si="1648"/>
        <v>1267.0999999999999</v>
      </c>
      <c r="AR971" s="9">
        <f t="shared" si="1649"/>
        <v>912.49999999999989</v>
      </c>
      <c r="AS971" s="9">
        <f t="shared" si="1650"/>
        <v>0</v>
      </c>
      <c r="AT971" s="9">
        <f t="shared" si="1651"/>
        <v>0</v>
      </c>
      <c r="AU971" s="9">
        <f t="shared" si="1652"/>
        <v>0</v>
      </c>
      <c r="AV971" s="9">
        <f t="shared" si="1653"/>
        <v>0</v>
      </c>
      <c r="AW971" s="9">
        <f t="shared" si="1654"/>
        <v>0</v>
      </c>
      <c r="AX971" s="9">
        <f t="shared" si="1655"/>
        <v>0</v>
      </c>
      <c r="AY971" s="9">
        <f t="shared" si="1656"/>
        <v>0</v>
      </c>
      <c r="AZ971" s="9">
        <f t="shared" si="1657"/>
        <v>0</v>
      </c>
      <c r="BA971" s="9">
        <f t="shared" si="1658"/>
        <v>0</v>
      </c>
      <c r="BB971" s="9">
        <f t="shared" si="1659"/>
        <v>0</v>
      </c>
      <c r="BC971" s="9">
        <f t="shared" si="1660"/>
        <v>250</v>
      </c>
      <c r="BD971" s="9">
        <f t="shared" si="1661"/>
        <v>104.6</v>
      </c>
      <c r="BE971" s="9">
        <f t="shared" si="1662"/>
        <v>0</v>
      </c>
      <c r="BF971" s="9">
        <f t="shared" si="1663"/>
        <v>56.6</v>
      </c>
      <c r="BG971" s="9">
        <f t="shared" si="1663"/>
        <v>0</v>
      </c>
      <c r="BH971" s="4"/>
      <c r="BI971" s="18"/>
      <c r="BJ971" s="4"/>
      <c r="BK971" s="4"/>
      <c r="BL971" s="4"/>
    </row>
    <row r="972" spans="1:64" x14ac:dyDescent="0.2">
      <c r="A972" s="40">
        <v>1859</v>
      </c>
      <c r="B972" s="36" t="s">
        <v>755</v>
      </c>
      <c r="C972" s="11">
        <v>2884.5</v>
      </c>
      <c r="D972" s="9">
        <v>1027.5</v>
      </c>
      <c r="E972" s="9">
        <v>1854.3</v>
      </c>
      <c r="F972" s="9">
        <v>1446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0</v>
      </c>
      <c r="Q972" s="9">
        <v>200</v>
      </c>
      <c r="R972" s="9">
        <v>208.3</v>
      </c>
      <c r="S972" s="9">
        <v>0</v>
      </c>
      <c r="T972" s="9">
        <v>2.7</v>
      </c>
      <c r="U972" s="21">
        <v>0</v>
      </c>
      <c r="V972" s="59">
        <f t="shared" si="1643"/>
        <v>0</v>
      </c>
      <c r="W972" s="9"/>
      <c r="X972" s="9">
        <f t="shared" si="1644"/>
        <v>0</v>
      </c>
      <c r="Y972" s="9"/>
      <c r="Z972" s="9"/>
      <c r="AA972" s="9"/>
      <c r="AB972" s="9">
        <f t="shared" si="1645"/>
        <v>0</v>
      </c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48"/>
      <c r="AO972" s="11">
        <f t="shared" si="1646"/>
        <v>2884.5</v>
      </c>
      <c r="AP972" s="9">
        <f t="shared" si="1647"/>
        <v>1027.5</v>
      </c>
      <c r="AQ972" s="9">
        <f t="shared" si="1648"/>
        <v>1854.3</v>
      </c>
      <c r="AR972" s="9">
        <f t="shared" si="1649"/>
        <v>1446</v>
      </c>
      <c r="AS972" s="9">
        <f t="shared" si="1650"/>
        <v>0</v>
      </c>
      <c r="AT972" s="9">
        <f t="shared" si="1651"/>
        <v>0</v>
      </c>
      <c r="AU972" s="9">
        <f t="shared" si="1652"/>
        <v>0</v>
      </c>
      <c r="AV972" s="9">
        <f t="shared" si="1653"/>
        <v>0</v>
      </c>
      <c r="AW972" s="9">
        <f t="shared" si="1654"/>
        <v>0</v>
      </c>
      <c r="AX972" s="9">
        <f t="shared" si="1655"/>
        <v>0</v>
      </c>
      <c r="AY972" s="9">
        <f t="shared" si="1656"/>
        <v>0</v>
      </c>
      <c r="AZ972" s="9">
        <f t="shared" si="1657"/>
        <v>0</v>
      </c>
      <c r="BA972" s="9">
        <f t="shared" si="1658"/>
        <v>0</v>
      </c>
      <c r="BB972" s="9">
        <f t="shared" si="1659"/>
        <v>0</v>
      </c>
      <c r="BC972" s="9">
        <f t="shared" si="1660"/>
        <v>200</v>
      </c>
      <c r="BD972" s="9">
        <f t="shared" si="1661"/>
        <v>208.3</v>
      </c>
      <c r="BE972" s="9">
        <f t="shared" si="1662"/>
        <v>0</v>
      </c>
      <c r="BF972" s="9">
        <f t="shared" si="1663"/>
        <v>2.7</v>
      </c>
      <c r="BG972" s="9">
        <f t="shared" si="1663"/>
        <v>0</v>
      </c>
      <c r="BH972" s="4"/>
      <c r="BI972" s="18"/>
      <c r="BJ972" s="4"/>
      <c r="BK972" s="4"/>
      <c r="BL972" s="4"/>
    </row>
    <row r="973" spans="1:64" x14ac:dyDescent="0.2">
      <c r="A973" s="40">
        <v>1860</v>
      </c>
      <c r="B973" s="36" t="s">
        <v>756</v>
      </c>
      <c r="C973" s="11">
        <v>2365.9</v>
      </c>
      <c r="D973" s="9">
        <v>949.2</v>
      </c>
      <c r="E973" s="9">
        <v>1416.7</v>
      </c>
      <c r="F973" s="9">
        <v>1158.5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0</v>
      </c>
      <c r="Q973" s="9">
        <v>150</v>
      </c>
      <c r="R973" s="9">
        <v>108.2</v>
      </c>
      <c r="S973" s="9">
        <v>0</v>
      </c>
      <c r="T973" s="9">
        <v>0</v>
      </c>
      <c r="U973" s="21">
        <v>0</v>
      </c>
      <c r="V973" s="59">
        <f t="shared" si="1643"/>
        <v>0</v>
      </c>
      <c r="W973" s="9"/>
      <c r="X973" s="9">
        <f t="shared" si="1644"/>
        <v>0</v>
      </c>
      <c r="Y973" s="9"/>
      <c r="Z973" s="9"/>
      <c r="AA973" s="9"/>
      <c r="AB973" s="9">
        <f t="shared" si="1645"/>
        <v>0</v>
      </c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48"/>
      <c r="AO973" s="11">
        <f t="shared" si="1646"/>
        <v>2365.9</v>
      </c>
      <c r="AP973" s="9">
        <f t="shared" si="1647"/>
        <v>949.2</v>
      </c>
      <c r="AQ973" s="9">
        <f t="shared" si="1648"/>
        <v>1416.7</v>
      </c>
      <c r="AR973" s="9">
        <f t="shared" si="1649"/>
        <v>1158.5</v>
      </c>
      <c r="AS973" s="9">
        <f t="shared" si="1650"/>
        <v>0</v>
      </c>
      <c r="AT973" s="9">
        <f t="shared" si="1651"/>
        <v>0</v>
      </c>
      <c r="AU973" s="9">
        <f t="shared" si="1652"/>
        <v>0</v>
      </c>
      <c r="AV973" s="9">
        <f t="shared" si="1653"/>
        <v>0</v>
      </c>
      <c r="AW973" s="9">
        <f t="shared" si="1654"/>
        <v>0</v>
      </c>
      <c r="AX973" s="9">
        <f t="shared" si="1655"/>
        <v>0</v>
      </c>
      <c r="AY973" s="9">
        <f t="shared" si="1656"/>
        <v>0</v>
      </c>
      <c r="AZ973" s="9">
        <f t="shared" si="1657"/>
        <v>0</v>
      </c>
      <c r="BA973" s="9">
        <f t="shared" si="1658"/>
        <v>0</v>
      </c>
      <c r="BB973" s="9">
        <f t="shared" si="1659"/>
        <v>0</v>
      </c>
      <c r="BC973" s="9">
        <f t="shared" si="1660"/>
        <v>150</v>
      </c>
      <c r="BD973" s="9">
        <f t="shared" si="1661"/>
        <v>108.2</v>
      </c>
      <c r="BE973" s="9">
        <f t="shared" si="1662"/>
        <v>0</v>
      </c>
      <c r="BF973" s="9">
        <f t="shared" si="1663"/>
        <v>0</v>
      </c>
      <c r="BG973" s="9">
        <f t="shared" si="1663"/>
        <v>0</v>
      </c>
      <c r="BH973" s="4"/>
      <c r="BI973" s="18"/>
      <c r="BJ973" s="4"/>
      <c r="BK973" s="4"/>
      <c r="BL973" s="4"/>
    </row>
    <row r="974" spans="1:64" x14ac:dyDescent="0.2">
      <c r="A974" s="40">
        <v>1861</v>
      </c>
      <c r="B974" s="36" t="s">
        <v>757</v>
      </c>
      <c r="C974" s="11">
        <v>4173.1000000000004</v>
      </c>
      <c r="D974" s="9">
        <v>1144</v>
      </c>
      <c r="E974" s="9">
        <v>3029.1000000000004</v>
      </c>
      <c r="F974" s="9">
        <v>2195.1000000000004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0</v>
      </c>
      <c r="Q974" s="9">
        <v>500</v>
      </c>
      <c r="R974" s="9">
        <v>334</v>
      </c>
      <c r="S974" s="9">
        <v>0</v>
      </c>
      <c r="T974" s="9">
        <v>0</v>
      </c>
      <c r="U974" s="21">
        <v>0</v>
      </c>
      <c r="V974" s="59">
        <f t="shared" si="1643"/>
        <v>0</v>
      </c>
      <c r="W974" s="9"/>
      <c r="X974" s="9">
        <f t="shared" si="1644"/>
        <v>0</v>
      </c>
      <c r="Y974" s="9"/>
      <c r="Z974" s="9"/>
      <c r="AA974" s="9"/>
      <c r="AB974" s="9">
        <f t="shared" si="1645"/>
        <v>0</v>
      </c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48"/>
      <c r="AO974" s="11">
        <f t="shared" si="1646"/>
        <v>4173.1000000000004</v>
      </c>
      <c r="AP974" s="9">
        <f t="shared" si="1647"/>
        <v>1144</v>
      </c>
      <c r="AQ974" s="9">
        <f t="shared" si="1648"/>
        <v>3029.1000000000004</v>
      </c>
      <c r="AR974" s="9">
        <f t="shared" si="1649"/>
        <v>2195.1000000000004</v>
      </c>
      <c r="AS974" s="9">
        <f t="shared" si="1650"/>
        <v>0</v>
      </c>
      <c r="AT974" s="9">
        <f t="shared" si="1651"/>
        <v>0</v>
      </c>
      <c r="AU974" s="9">
        <f t="shared" si="1652"/>
        <v>0</v>
      </c>
      <c r="AV974" s="9">
        <f t="shared" si="1653"/>
        <v>0</v>
      </c>
      <c r="AW974" s="9">
        <f t="shared" si="1654"/>
        <v>0</v>
      </c>
      <c r="AX974" s="9">
        <f t="shared" si="1655"/>
        <v>0</v>
      </c>
      <c r="AY974" s="9">
        <f t="shared" si="1656"/>
        <v>0</v>
      </c>
      <c r="AZ974" s="9">
        <f t="shared" si="1657"/>
        <v>0</v>
      </c>
      <c r="BA974" s="9">
        <f t="shared" si="1658"/>
        <v>0</v>
      </c>
      <c r="BB974" s="9">
        <f t="shared" si="1659"/>
        <v>0</v>
      </c>
      <c r="BC974" s="9">
        <f t="shared" si="1660"/>
        <v>500</v>
      </c>
      <c r="BD974" s="9">
        <f t="shared" si="1661"/>
        <v>334</v>
      </c>
      <c r="BE974" s="9">
        <f t="shared" si="1662"/>
        <v>0</v>
      </c>
      <c r="BF974" s="9">
        <f t="shared" si="1663"/>
        <v>0</v>
      </c>
      <c r="BG974" s="9">
        <f t="shared" si="1663"/>
        <v>0</v>
      </c>
      <c r="BH974" s="4"/>
      <c r="BI974" s="18"/>
      <c r="BJ974" s="4"/>
      <c r="BK974" s="4"/>
      <c r="BL974" s="4"/>
    </row>
    <row r="975" spans="1:64" x14ac:dyDescent="0.2">
      <c r="A975" s="40">
        <v>1862</v>
      </c>
      <c r="B975" s="36" t="s">
        <v>758</v>
      </c>
      <c r="C975" s="11">
        <v>1715.7</v>
      </c>
      <c r="D975" s="9">
        <v>780</v>
      </c>
      <c r="E975" s="9">
        <v>300.7</v>
      </c>
      <c r="F975" s="9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0</v>
      </c>
      <c r="Q975" s="9">
        <v>200</v>
      </c>
      <c r="R975" s="9">
        <v>100.7</v>
      </c>
      <c r="S975" s="9">
        <v>0</v>
      </c>
      <c r="T975" s="9">
        <v>635</v>
      </c>
      <c r="U975" s="21">
        <v>0</v>
      </c>
      <c r="V975" s="59">
        <f t="shared" si="1643"/>
        <v>0</v>
      </c>
      <c r="W975" s="9"/>
      <c r="X975" s="9">
        <f t="shared" si="1644"/>
        <v>0</v>
      </c>
      <c r="Y975" s="9"/>
      <c r="Z975" s="9"/>
      <c r="AA975" s="9"/>
      <c r="AB975" s="9">
        <f t="shared" si="1645"/>
        <v>0</v>
      </c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48"/>
      <c r="AO975" s="11">
        <f t="shared" si="1646"/>
        <v>1715.7</v>
      </c>
      <c r="AP975" s="9">
        <f t="shared" si="1647"/>
        <v>780</v>
      </c>
      <c r="AQ975" s="9">
        <f t="shared" si="1648"/>
        <v>300.7</v>
      </c>
      <c r="AR975" s="9">
        <f t="shared" si="1649"/>
        <v>0</v>
      </c>
      <c r="AS975" s="9">
        <f t="shared" si="1650"/>
        <v>0</v>
      </c>
      <c r="AT975" s="9">
        <f t="shared" si="1651"/>
        <v>0</v>
      </c>
      <c r="AU975" s="9">
        <f t="shared" si="1652"/>
        <v>0</v>
      </c>
      <c r="AV975" s="9">
        <f t="shared" si="1653"/>
        <v>0</v>
      </c>
      <c r="AW975" s="9">
        <f t="shared" si="1654"/>
        <v>0</v>
      </c>
      <c r="AX975" s="9">
        <f t="shared" si="1655"/>
        <v>0</v>
      </c>
      <c r="AY975" s="9">
        <f t="shared" si="1656"/>
        <v>0</v>
      </c>
      <c r="AZ975" s="9">
        <f t="shared" si="1657"/>
        <v>0</v>
      </c>
      <c r="BA975" s="9">
        <f t="shared" si="1658"/>
        <v>0</v>
      </c>
      <c r="BB975" s="9">
        <f t="shared" si="1659"/>
        <v>0</v>
      </c>
      <c r="BC975" s="9">
        <f t="shared" si="1660"/>
        <v>200</v>
      </c>
      <c r="BD975" s="9">
        <f t="shared" si="1661"/>
        <v>100.7</v>
      </c>
      <c r="BE975" s="9">
        <f t="shared" si="1662"/>
        <v>0</v>
      </c>
      <c r="BF975" s="9">
        <f t="shared" si="1663"/>
        <v>635</v>
      </c>
      <c r="BG975" s="9">
        <f t="shared" si="1663"/>
        <v>0</v>
      </c>
      <c r="BH975" s="4"/>
      <c r="BI975" s="18"/>
      <c r="BJ975" s="4"/>
      <c r="BK975" s="4"/>
      <c r="BL975" s="4"/>
    </row>
    <row r="976" spans="1:64" x14ac:dyDescent="0.2">
      <c r="A976" s="40">
        <v>1863</v>
      </c>
      <c r="B976" s="36" t="s">
        <v>759</v>
      </c>
      <c r="C976" s="11">
        <v>3229</v>
      </c>
      <c r="D976" s="9">
        <v>955.8</v>
      </c>
      <c r="E976" s="9">
        <v>2273</v>
      </c>
      <c r="F976" s="9">
        <v>1706.4999999999998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0</v>
      </c>
      <c r="Q976" s="9">
        <v>400</v>
      </c>
      <c r="R976" s="9">
        <v>166.5</v>
      </c>
      <c r="S976" s="9">
        <v>0</v>
      </c>
      <c r="T976" s="9">
        <v>0.2</v>
      </c>
      <c r="U976" s="21">
        <v>0</v>
      </c>
      <c r="V976" s="59">
        <f t="shared" si="1643"/>
        <v>0</v>
      </c>
      <c r="W976" s="9"/>
      <c r="X976" s="9">
        <f t="shared" si="1644"/>
        <v>0</v>
      </c>
      <c r="Y976" s="9"/>
      <c r="Z976" s="9"/>
      <c r="AA976" s="9"/>
      <c r="AB976" s="9">
        <f t="shared" si="1645"/>
        <v>0</v>
      </c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48"/>
      <c r="AO976" s="11">
        <f t="shared" si="1646"/>
        <v>3229</v>
      </c>
      <c r="AP976" s="9">
        <f t="shared" si="1647"/>
        <v>955.8</v>
      </c>
      <c r="AQ976" s="9">
        <f t="shared" si="1648"/>
        <v>2273</v>
      </c>
      <c r="AR976" s="9">
        <f t="shared" si="1649"/>
        <v>1706.4999999999998</v>
      </c>
      <c r="AS976" s="9">
        <f t="shared" si="1650"/>
        <v>0</v>
      </c>
      <c r="AT976" s="9">
        <f t="shared" si="1651"/>
        <v>0</v>
      </c>
      <c r="AU976" s="9">
        <f t="shared" si="1652"/>
        <v>0</v>
      </c>
      <c r="AV976" s="9">
        <f t="shared" si="1653"/>
        <v>0</v>
      </c>
      <c r="AW976" s="9">
        <f t="shared" si="1654"/>
        <v>0</v>
      </c>
      <c r="AX976" s="9">
        <f t="shared" si="1655"/>
        <v>0</v>
      </c>
      <c r="AY976" s="9">
        <f t="shared" si="1656"/>
        <v>0</v>
      </c>
      <c r="AZ976" s="9">
        <f t="shared" si="1657"/>
        <v>0</v>
      </c>
      <c r="BA976" s="9">
        <f t="shared" si="1658"/>
        <v>0</v>
      </c>
      <c r="BB976" s="9">
        <f t="shared" si="1659"/>
        <v>0</v>
      </c>
      <c r="BC976" s="9">
        <f t="shared" si="1660"/>
        <v>400</v>
      </c>
      <c r="BD976" s="9">
        <f t="shared" si="1661"/>
        <v>166.5</v>
      </c>
      <c r="BE976" s="9">
        <f t="shared" si="1662"/>
        <v>0</v>
      </c>
      <c r="BF976" s="9">
        <f t="shared" si="1663"/>
        <v>0.2</v>
      </c>
      <c r="BG976" s="9">
        <f t="shared" si="1663"/>
        <v>0</v>
      </c>
      <c r="BH976" s="4"/>
      <c r="BI976" s="18"/>
      <c r="BJ976" s="4"/>
      <c r="BK976" s="4"/>
      <c r="BL976" s="4"/>
    </row>
    <row r="977" spans="1:64" x14ac:dyDescent="0.2">
      <c r="A977" s="40">
        <v>1865</v>
      </c>
      <c r="B977" s="36" t="s">
        <v>725</v>
      </c>
      <c r="C977" s="11">
        <v>1056.5999999999999</v>
      </c>
      <c r="D977" s="9">
        <v>745.8</v>
      </c>
      <c r="E977" s="9">
        <v>134.6</v>
      </c>
      <c r="F977" s="9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0</v>
      </c>
      <c r="Q977" s="9">
        <v>100</v>
      </c>
      <c r="R977" s="9">
        <v>34.6</v>
      </c>
      <c r="S977" s="9">
        <v>0</v>
      </c>
      <c r="T977" s="9">
        <v>176.2</v>
      </c>
      <c r="U977" s="21">
        <v>0</v>
      </c>
      <c r="V977" s="59">
        <f t="shared" si="1643"/>
        <v>0</v>
      </c>
      <c r="W977" s="9"/>
      <c r="X977" s="9">
        <f t="shared" si="1644"/>
        <v>0</v>
      </c>
      <c r="Y977" s="9"/>
      <c r="Z977" s="9"/>
      <c r="AA977" s="9"/>
      <c r="AB977" s="9">
        <f t="shared" si="1645"/>
        <v>0</v>
      </c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48"/>
      <c r="AO977" s="11">
        <f t="shared" si="1646"/>
        <v>1056.5999999999999</v>
      </c>
      <c r="AP977" s="9">
        <f t="shared" si="1647"/>
        <v>745.8</v>
      </c>
      <c r="AQ977" s="9">
        <f t="shared" si="1648"/>
        <v>134.6</v>
      </c>
      <c r="AR977" s="9">
        <f t="shared" si="1649"/>
        <v>0</v>
      </c>
      <c r="AS977" s="9">
        <f t="shared" si="1650"/>
        <v>0</v>
      </c>
      <c r="AT977" s="9">
        <f t="shared" si="1651"/>
        <v>0</v>
      </c>
      <c r="AU977" s="9">
        <f t="shared" si="1652"/>
        <v>0</v>
      </c>
      <c r="AV977" s="9">
        <f t="shared" si="1653"/>
        <v>0</v>
      </c>
      <c r="AW977" s="9">
        <f t="shared" si="1654"/>
        <v>0</v>
      </c>
      <c r="AX977" s="9">
        <f t="shared" si="1655"/>
        <v>0</v>
      </c>
      <c r="AY977" s="9">
        <f t="shared" si="1656"/>
        <v>0</v>
      </c>
      <c r="AZ977" s="9">
        <f t="shared" si="1657"/>
        <v>0</v>
      </c>
      <c r="BA977" s="9">
        <f t="shared" si="1658"/>
        <v>0</v>
      </c>
      <c r="BB977" s="9">
        <f t="shared" si="1659"/>
        <v>0</v>
      </c>
      <c r="BC977" s="9">
        <f t="shared" si="1660"/>
        <v>100</v>
      </c>
      <c r="BD977" s="9">
        <f t="shared" si="1661"/>
        <v>34.6</v>
      </c>
      <c r="BE977" s="9">
        <f t="shared" si="1662"/>
        <v>0</v>
      </c>
      <c r="BF977" s="9">
        <f t="shared" si="1663"/>
        <v>176.2</v>
      </c>
      <c r="BG977" s="9">
        <f t="shared" si="1663"/>
        <v>0</v>
      </c>
      <c r="BH977" s="4"/>
      <c r="BI977" s="18"/>
      <c r="BJ977" s="4"/>
      <c r="BK977" s="4"/>
      <c r="BL977" s="4"/>
    </row>
    <row r="978" spans="1:64" x14ac:dyDescent="0.2">
      <c r="A978" s="40">
        <v>1864</v>
      </c>
      <c r="B978" s="36" t="s">
        <v>242</v>
      </c>
      <c r="C978" s="11">
        <v>24136.2</v>
      </c>
      <c r="D978" s="9">
        <v>1881.7</v>
      </c>
      <c r="E978" s="9">
        <v>22254.5</v>
      </c>
      <c r="F978" s="9">
        <v>15006.399999999998</v>
      </c>
      <c r="G978" s="9">
        <v>0</v>
      </c>
      <c r="H978" s="9">
        <v>0</v>
      </c>
      <c r="I978" s="9">
        <v>64.599999999999994</v>
      </c>
      <c r="J978" s="9">
        <v>0</v>
      </c>
      <c r="K978" s="9">
        <v>0</v>
      </c>
      <c r="L978" s="9">
        <v>0</v>
      </c>
      <c r="M978" s="9">
        <v>0</v>
      </c>
      <c r="N978" s="9">
        <v>64.599999999999994</v>
      </c>
      <c r="O978" s="9">
        <v>0</v>
      </c>
      <c r="P978" s="9">
        <v>0</v>
      </c>
      <c r="Q978" s="9">
        <v>5600</v>
      </c>
      <c r="R978" s="9">
        <v>1583.5</v>
      </c>
      <c r="S978" s="9">
        <v>0</v>
      </c>
      <c r="T978" s="9">
        <v>0</v>
      </c>
      <c r="U978" s="21">
        <v>0</v>
      </c>
      <c r="V978" s="59">
        <f t="shared" si="1643"/>
        <v>0</v>
      </c>
      <c r="W978" s="9"/>
      <c r="X978" s="9">
        <f t="shared" si="1644"/>
        <v>0</v>
      </c>
      <c r="Y978" s="9"/>
      <c r="Z978" s="9"/>
      <c r="AA978" s="9"/>
      <c r="AB978" s="9">
        <f t="shared" si="1645"/>
        <v>0</v>
      </c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48"/>
      <c r="AO978" s="11">
        <f t="shared" si="1646"/>
        <v>24136.2</v>
      </c>
      <c r="AP978" s="9">
        <f t="shared" si="1647"/>
        <v>1881.7</v>
      </c>
      <c r="AQ978" s="9">
        <f t="shared" si="1648"/>
        <v>22254.5</v>
      </c>
      <c r="AR978" s="9">
        <f t="shared" si="1649"/>
        <v>15006.399999999998</v>
      </c>
      <c r="AS978" s="9">
        <f t="shared" si="1650"/>
        <v>0</v>
      </c>
      <c r="AT978" s="9">
        <f t="shared" si="1651"/>
        <v>0</v>
      </c>
      <c r="AU978" s="9">
        <f t="shared" si="1652"/>
        <v>64.599999999999994</v>
      </c>
      <c r="AV978" s="9">
        <f t="shared" si="1653"/>
        <v>0</v>
      </c>
      <c r="AW978" s="9">
        <f t="shared" si="1654"/>
        <v>0</v>
      </c>
      <c r="AX978" s="9">
        <f t="shared" si="1655"/>
        <v>0</v>
      </c>
      <c r="AY978" s="9">
        <f t="shared" si="1656"/>
        <v>0</v>
      </c>
      <c r="AZ978" s="9">
        <f t="shared" si="1657"/>
        <v>64.599999999999994</v>
      </c>
      <c r="BA978" s="9">
        <f t="shared" si="1658"/>
        <v>0</v>
      </c>
      <c r="BB978" s="9">
        <f t="shared" si="1659"/>
        <v>0</v>
      </c>
      <c r="BC978" s="9">
        <f t="shared" si="1660"/>
        <v>5600</v>
      </c>
      <c r="BD978" s="9">
        <f t="shared" si="1661"/>
        <v>1583.5</v>
      </c>
      <c r="BE978" s="9">
        <f t="shared" si="1662"/>
        <v>0</v>
      </c>
      <c r="BF978" s="9">
        <f t="shared" si="1663"/>
        <v>0</v>
      </c>
      <c r="BG978" s="9">
        <f t="shared" si="1663"/>
        <v>0</v>
      </c>
      <c r="BH978" s="4"/>
      <c r="BI978" s="18"/>
      <c r="BJ978" s="4"/>
      <c r="BK978" s="4"/>
      <c r="BL978" s="4"/>
    </row>
    <row r="979" spans="1:64" x14ac:dyDescent="0.2">
      <c r="A979" s="40">
        <v>1866</v>
      </c>
      <c r="B979" s="36" t="s">
        <v>760</v>
      </c>
      <c r="C979" s="11">
        <v>8386</v>
      </c>
      <c r="D979" s="9">
        <v>1411.3</v>
      </c>
      <c r="E979" s="9">
        <v>6974.7</v>
      </c>
      <c r="F979" s="9">
        <v>5677.5999999999995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0</v>
      </c>
      <c r="Q979" s="9">
        <v>650</v>
      </c>
      <c r="R979" s="9">
        <v>647.1</v>
      </c>
      <c r="S979" s="9">
        <v>0</v>
      </c>
      <c r="T979" s="9">
        <v>0</v>
      </c>
      <c r="U979" s="21">
        <v>0</v>
      </c>
      <c r="V979" s="59">
        <f t="shared" si="1643"/>
        <v>0</v>
      </c>
      <c r="W979" s="9"/>
      <c r="X979" s="9">
        <f t="shared" si="1644"/>
        <v>0</v>
      </c>
      <c r="Y979" s="9"/>
      <c r="Z979" s="9"/>
      <c r="AA979" s="9"/>
      <c r="AB979" s="9">
        <f t="shared" si="1645"/>
        <v>0</v>
      </c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48"/>
      <c r="AO979" s="11">
        <f t="shared" si="1646"/>
        <v>8386</v>
      </c>
      <c r="AP979" s="9">
        <f t="shared" si="1647"/>
        <v>1411.3</v>
      </c>
      <c r="AQ979" s="9">
        <f t="shared" si="1648"/>
        <v>6974.7</v>
      </c>
      <c r="AR979" s="9">
        <f t="shared" si="1649"/>
        <v>5677.5999999999995</v>
      </c>
      <c r="AS979" s="9">
        <f t="shared" si="1650"/>
        <v>0</v>
      </c>
      <c r="AT979" s="9">
        <f t="shared" si="1651"/>
        <v>0</v>
      </c>
      <c r="AU979" s="9">
        <f t="shared" si="1652"/>
        <v>0</v>
      </c>
      <c r="AV979" s="9">
        <f t="shared" si="1653"/>
        <v>0</v>
      </c>
      <c r="AW979" s="9">
        <f t="shared" si="1654"/>
        <v>0</v>
      </c>
      <c r="AX979" s="9">
        <f t="shared" si="1655"/>
        <v>0</v>
      </c>
      <c r="AY979" s="9">
        <f t="shared" si="1656"/>
        <v>0</v>
      </c>
      <c r="AZ979" s="9">
        <f t="shared" si="1657"/>
        <v>0</v>
      </c>
      <c r="BA979" s="9">
        <f t="shared" si="1658"/>
        <v>0</v>
      </c>
      <c r="BB979" s="9">
        <f t="shared" si="1659"/>
        <v>0</v>
      </c>
      <c r="BC979" s="9">
        <f t="shared" si="1660"/>
        <v>650</v>
      </c>
      <c r="BD979" s="9">
        <f t="shared" si="1661"/>
        <v>647.1</v>
      </c>
      <c r="BE979" s="9">
        <f t="shared" si="1662"/>
        <v>0</v>
      </c>
      <c r="BF979" s="9">
        <f t="shared" si="1663"/>
        <v>0</v>
      </c>
      <c r="BG979" s="9">
        <f t="shared" si="1663"/>
        <v>0</v>
      </c>
      <c r="BH979" s="4"/>
      <c r="BI979" s="18"/>
      <c r="BJ979" s="4"/>
      <c r="BK979" s="4"/>
      <c r="BL979" s="4"/>
    </row>
    <row r="980" spans="1:64" x14ac:dyDescent="0.2">
      <c r="A980" s="40">
        <v>1867</v>
      </c>
      <c r="B980" s="36" t="s">
        <v>269</v>
      </c>
      <c r="C980" s="11">
        <v>5823.1999999999989</v>
      </c>
      <c r="D980" s="9">
        <v>1310.9</v>
      </c>
      <c r="E980" s="9">
        <v>4512.2999999999993</v>
      </c>
      <c r="F980" s="9">
        <v>3181.0999999999995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0</v>
      </c>
      <c r="Q980" s="9">
        <v>800</v>
      </c>
      <c r="R980" s="9">
        <v>531.20000000000005</v>
      </c>
      <c r="S980" s="9">
        <v>0</v>
      </c>
      <c r="T980" s="9">
        <v>0</v>
      </c>
      <c r="U980" s="21">
        <v>0</v>
      </c>
      <c r="V980" s="59">
        <f t="shared" si="1643"/>
        <v>0</v>
      </c>
      <c r="W980" s="9"/>
      <c r="X980" s="9">
        <f t="shared" si="1644"/>
        <v>0</v>
      </c>
      <c r="Y980" s="9"/>
      <c r="Z980" s="9"/>
      <c r="AA980" s="9"/>
      <c r="AB980" s="9">
        <f t="shared" si="1645"/>
        <v>0</v>
      </c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48"/>
      <c r="AO980" s="11">
        <f t="shared" si="1646"/>
        <v>5823.1999999999989</v>
      </c>
      <c r="AP980" s="9">
        <f t="shared" si="1647"/>
        <v>1310.9</v>
      </c>
      <c r="AQ980" s="9">
        <f t="shared" si="1648"/>
        <v>4512.2999999999993</v>
      </c>
      <c r="AR980" s="9">
        <f t="shared" si="1649"/>
        <v>3181.0999999999995</v>
      </c>
      <c r="AS980" s="9">
        <f t="shared" si="1650"/>
        <v>0</v>
      </c>
      <c r="AT980" s="9">
        <f t="shared" si="1651"/>
        <v>0</v>
      </c>
      <c r="AU980" s="9">
        <f t="shared" si="1652"/>
        <v>0</v>
      </c>
      <c r="AV980" s="9">
        <f t="shared" si="1653"/>
        <v>0</v>
      </c>
      <c r="AW980" s="9">
        <f t="shared" si="1654"/>
        <v>0</v>
      </c>
      <c r="AX980" s="9">
        <f t="shared" si="1655"/>
        <v>0</v>
      </c>
      <c r="AY980" s="9">
        <f t="shared" si="1656"/>
        <v>0</v>
      </c>
      <c r="AZ980" s="9">
        <f t="shared" si="1657"/>
        <v>0</v>
      </c>
      <c r="BA980" s="9">
        <f t="shared" si="1658"/>
        <v>0</v>
      </c>
      <c r="BB980" s="9">
        <f t="shared" si="1659"/>
        <v>0</v>
      </c>
      <c r="BC980" s="9">
        <f t="shared" si="1660"/>
        <v>800</v>
      </c>
      <c r="BD980" s="9">
        <f t="shared" si="1661"/>
        <v>531.20000000000005</v>
      </c>
      <c r="BE980" s="9">
        <f t="shared" si="1662"/>
        <v>0</v>
      </c>
      <c r="BF980" s="9">
        <f t="shared" si="1663"/>
        <v>0</v>
      </c>
      <c r="BG980" s="9">
        <f t="shared" si="1663"/>
        <v>0</v>
      </c>
      <c r="BH980" s="4"/>
      <c r="BI980" s="18"/>
      <c r="BJ980" s="4"/>
      <c r="BK980" s="4"/>
      <c r="BL980" s="4"/>
    </row>
    <row r="981" spans="1:64" x14ac:dyDescent="0.2">
      <c r="A981" s="40">
        <v>1868</v>
      </c>
      <c r="B981" s="36" t="s">
        <v>761</v>
      </c>
      <c r="C981" s="11">
        <v>3025.2000000000003</v>
      </c>
      <c r="D981" s="9">
        <v>299.2</v>
      </c>
      <c r="E981" s="9">
        <v>2726.0000000000005</v>
      </c>
      <c r="F981" s="9">
        <v>2175.7000000000003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350</v>
      </c>
      <c r="R981" s="9">
        <v>200.3</v>
      </c>
      <c r="S981" s="9">
        <v>0</v>
      </c>
      <c r="T981" s="9">
        <v>0</v>
      </c>
      <c r="U981" s="21">
        <v>0</v>
      </c>
      <c r="V981" s="59">
        <f t="shared" si="1643"/>
        <v>0</v>
      </c>
      <c r="W981" s="9"/>
      <c r="X981" s="9">
        <f t="shared" si="1644"/>
        <v>0</v>
      </c>
      <c r="Y981" s="9"/>
      <c r="Z981" s="9"/>
      <c r="AA981" s="9"/>
      <c r="AB981" s="9">
        <f t="shared" si="1645"/>
        <v>0</v>
      </c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48"/>
      <c r="AO981" s="11">
        <f t="shared" si="1646"/>
        <v>3025.2000000000003</v>
      </c>
      <c r="AP981" s="9">
        <f t="shared" si="1647"/>
        <v>299.2</v>
      </c>
      <c r="AQ981" s="9">
        <f t="shared" si="1648"/>
        <v>2726.0000000000005</v>
      </c>
      <c r="AR981" s="9">
        <f t="shared" si="1649"/>
        <v>2175.7000000000003</v>
      </c>
      <c r="AS981" s="9">
        <f t="shared" si="1650"/>
        <v>0</v>
      </c>
      <c r="AT981" s="9">
        <f t="shared" si="1651"/>
        <v>0</v>
      </c>
      <c r="AU981" s="9">
        <f t="shared" si="1652"/>
        <v>0</v>
      </c>
      <c r="AV981" s="9">
        <f t="shared" si="1653"/>
        <v>0</v>
      </c>
      <c r="AW981" s="9">
        <f t="shared" si="1654"/>
        <v>0</v>
      </c>
      <c r="AX981" s="9">
        <f t="shared" si="1655"/>
        <v>0</v>
      </c>
      <c r="AY981" s="9">
        <f t="shared" si="1656"/>
        <v>0</v>
      </c>
      <c r="AZ981" s="9">
        <f t="shared" si="1657"/>
        <v>0</v>
      </c>
      <c r="BA981" s="9">
        <f t="shared" si="1658"/>
        <v>0</v>
      </c>
      <c r="BB981" s="9">
        <f t="shared" si="1659"/>
        <v>0</v>
      </c>
      <c r="BC981" s="9">
        <f t="shared" si="1660"/>
        <v>350</v>
      </c>
      <c r="BD981" s="9">
        <f t="shared" si="1661"/>
        <v>200.3</v>
      </c>
      <c r="BE981" s="9">
        <f t="shared" si="1662"/>
        <v>0</v>
      </c>
      <c r="BF981" s="9">
        <f t="shared" si="1663"/>
        <v>0</v>
      </c>
      <c r="BG981" s="9">
        <f t="shared" si="1663"/>
        <v>0</v>
      </c>
      <c r="BH981" s="4"/>
      <c r="BI981" s="4"/>
      <c r="BJ981" s="4"/>
      <c r="BK981" s="4"/>
      <c r="BL981" s="4"/>
    </row>
    <row r="982" spans="1:64" ht="10.5" customHeight="1" x14ac:dyDescent="0.2">
      <c r="A982" s="40"/>
      <c r="B982" s="36"/>
      <c r="C982" s="11">
        <v>0</v>
      </c>
      <c r="D982" s="9"/>
      <c r="E982" s="9">
        <v>0</v>
      </c>
      <c r="F982" s="9">
        <v>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>
        <v>0</v>
      </c>
      <c r="N982" s="9"/>
      <c r="O982" s="9"/>
      <c r="P982" s="9">
        <v>0</v>
      </c>
      <c r="Q982" s="9">
        <v>0</v>
      </c>
      <c r="R982" s="9"/>
      <c r="S982" s="9">
        <v>0</v>
      </c>
      <c r="T982" s="9"/>
      <c r="U982" s="21"/>
      <c r="V982" s="59">
        <v>0</v>
      </c>
      <c r="W982" s="9">
        <v>0</v>
      </c>
      <c r="X982" s="9">
        <v>0</v>
      </c>
      <c r="Y982" s="9">
        <f>AR982-F982</f>
        <v>0</v>
      </c>
      <c r="Z982" s="9"/>
      <c r="AA982" s="9">
        <f>AT982-H982</f>
        <v>0</v>
      </c>
      <c r="AB982" s="9">
        <v>0</v>
      </c>
      <c r="AC982" s="9">
        <f>AV982-J982</f>
        <v>0</v>
      </c>
      <c r="AD982" s="9">
        <f>AW982-K982</f>
        <v>0</v>
      </c>
      <c r="AE982" s="9">
        <f>AX982-L982</f>
        <v>0</v>
      </c>
      <c r="AF982" s="9">
        <f>AY982-M982</f>
        <v>0</v>
      </c>
      <c r="AG982" s="9">
        <f>AZ982-N982</f>
        <v>0</v>
      </c>
      <c r="AH982" s="9">
        <f t="shared" ref="AH982:AH1018" si="1664">BA982</f>
        <v>0</v>
      </c>
      <c r="AI982" s="9">
        <v>0</v>
      </c>
      <c r="AJ982" s="9">
        <v>0</v>
      </c>
      <c r="AK982" s="9">
        <f>BD982-R982</f>
        <v>0</v>
      </c>
      <c r="AL982" s="9">
        <v>0</v>
      </c>
      <c r="AM982" s="9">
        <v>0</v>
      </c>
      <c r="AN982" s="48"/>
      <c r="AO982" s="11">
        <v>0</v>
      </c>
      <c r="AP982" s="9"/>
      <c r="AQ982" s="9">
        <v>0</v>
      </c>
      <c r="AR982" s="9">
        <v>0</v>
      </c>
      <c r="AS982" s="9">
        <f>Z982</f>
        <v>0</v>
      </c>
      <c r="AT982" s="9">
        <v>0</v>
      </c>
      <c r="AU982" s="9">
        <v>0</v>
      </c>
      <c r="AV982" s="9">
        <v>0</v>
      </c>
      <c r="AW982" s="9">
        <v>0</v>
      </c>
      <c r="AX982" s="9">
        <v>0</v>
      </c>
      <c r="AY982" s="9">
        <v>0</v>
      </c>
      <c r="AZ982" s="9"/>
      <c r="BA982" s="9"/>
      <c r="BB982" s="9">
        <v>0</v>
      </c>
      <c r="BC982" s="9">
        <v>0</v>
      </c>
      <c r="BD982" s="9"/>
      <c r="BE982" s="9">
        <v>0</v>
      </c>
      <c r="BF982" s="8"/>
      <c r="BG982" s="9"/>
      <c r="BH982" s="4"/>
      <c r="BI982" s="4"/>
      <c r="BJ982" s="4"/>
      <c r="BK982" s="4"/>
      <c r="BL982" s="4"/>
    </row>
    <row r="983" spans="1:64" s="3" customFormat="1" ht="10.5" x14ac:dyDescent="0.15">
      <c r="A983" s="41"/>
      <c r="B983" s="35" t="s">
        <v>762</v>
      </c>
      <c r="C983" s="10">
        <v>299174.09999999998</v>
      </c>
      <c r="D983" s="8">
        <v>66328.700000000012</v>
      </c>
      <c r="E983" s="8">
        <v>227626</v>
      </c>
      <c r="F983" s="8">
        <v>186069.6</v>
      </c>
      <c r="G983" s="8">
        <v>0</v>
      </c>
      <c r="H983" s="8">
        <v>2578.5</v>
      </c>
      <c r="I983" s="8">
        <v>6830.7000000000007</v>
      </c>
      <c r="J983" s="8">
        <v>2302.3000000000002</v>
      </c>
      <c r="K983" s="8">
        <v>2728.9</v>
      </c>
      <c r="L983" s="8">
        <v>0</v>
      </c>
      <c r="M983" s="8">
        <v>1288.5</v>
      </c>
      <c r="N983" s="8">
        <v>34.700000000000003</v>
      </c>
      <c r="O983" s="8">
        <v>476.3</v>
      </c>
      <c r="P983" s="8">
        <v>0</v>
      </c>
      <c r="Q983" s="8">
        <v>5914.4</v>
      </c>
      <c r="R983" s="8">
        <v>22936.399999999998</v>
      </c>
      <c r="S983" s="8">
        <v>3296.4</v>
      </c>
      <c r="T983" s="8">
        <v>5219.3999999999996</v>
      </c>
      <c r="U983" s="19">
        <v>0</v>
      </c>
      <c r="V983" s="58">
        <f>V984+V985</f>
        <v>358.9</v>
      </c>
      <c r="W983" s="8">
        <f t="shared" ref="W983:AB983" si="1665">W984+W985</f>
        <v>0</v>
      </c>
      <c r="X983" s="8">
        <f t="shared" si="1665"/>
        <v>358.9</v>
      </c>
      <c r="Y983" s="8">
        <f t="shared" ref="Y983:AA983" si="1666">Y984+Y985</f>
        <v>0</v>
      </c>
      <c r="Z983" s="8">
        <f t="shared" si="1666"/>
        <v>0</v>
      </c>
      <c r="AA983" s="8">
        <f t="shared" si="1666"/>
        <v>0</v>
      </c>
      <c r="AB983" s="8">
        <f t="shared" si="1665"/>
        <v>0</v>
      </c>
      <c r="AC983" s="8">
        <f t="shared" ref="AC983:AL983" si="1667">AC984+AC985</f>
        <v>0</v>
      </c>
      <c r="AD983" s="8">
        <f t="shared" si="1667"/>
        <v>0</v>
      </c>
      <c r="AE983" s="8">
        <f t="shared" si="1667"/>
        <v>0</v>
      </c>
      <c r="AF983" s="8">
        <f t="shared" si="1667"/>
        <v>0</v>
      </c>
      <c r="AG983" s="8">
        <f t="shared" si="1667"/>
        <v>0</v>
      </c>
      <c r="AH983" s="8">
        <f t="shared" si="1667"/>
        <v>0</v>
      </c>
      <c r="AI983" s="8">
        <f t="shared" si="1667"/>
        <v>0</v>
      </c>
      <c r="AJ983" s="8">
        <f t="shared" si="1667"/>
        <v>0</v>
      </c>
      <c r="AK983" s="8">
        <f t="shared" si="1667"/>
        <v>0</v>
      </c>
      <c r="AL983" s="8">
        <f t="shared" si="1667"/>
        <v>358.9</v>
      </c>
      <c r="AM983" s="8">
        <f t="shared" ref="AM983:AN983" si="1668">AM984+AM985</f>
        <v>0</v>
      </c>
      <c r="AN983" s="8">
        <f t="shared" si="1668"/>
        <v>0</v>
      </c>
      <c r="AO983" s="10">
        <f>AO984+AO985</f>
        <v>299533</v>
      </c>
      <c r="AP983" s="8">
        <f t="shared" ref="AP983" si="1669">AP984+AP985</f>
        <v>66328.700000000012</v>
      </c>
      <c r="AQ983" s="8">
        <f t="shared" ref="AQ983:BE983" si="1670">AQ984+AQ985</f>
        <v>227984.89999999997</v>
      </c>
      <c r="AR983" s="8">
        <f t="shared" si="1670"/>
        <v>186069.6</v>
      </c>
      <c r="AS983" s="8">
        <f t="shared" ref="AS983" si="1671">AS984+AS985</f>
        <v>0</v>
      </c>
      <c r="AT983" s="8">
        <f t="shared" si="1670"/>
        <v>2578.5</v>
      </c>
      <c r="AU983" s="8">
        <f t="shared" si="1670"/>
        <v>6830.7000000000007</v>
      </c>
      <c r="AV983" s="8">
        <f t="shared" si="1670"/>
        <v>2302.3000000000002</v>
      </c>
      <c r="AW983" s="8">
        <f t="shared" si="1670"/>
        <v>2728.9</v>
      </c>
      <c r="AX983" s="8">
        <f t="shared" si="1670"/>
        <v>0</v>
      </c>
      <c r="AY983" s="8">
        <f t="shared" si="1670"/>
        <v>1288.5</v>
      </c>
      <c r="AZ983" s="8">
        <f t="shared" ref="AZ983:BA983" si="1672">AZ984+AZ985</f>
        <v>34.700000000000003</v>
      </c>
      <c r="BA983" s="8">
        <f t="shared" si="1672"/>
        <v>476.3</v>
      </c>
      <c r="BB983" s="8">
        <f t="shared" si="1670"/>
        <v>0</v>
      </c>
      <c r="BC983" s="8">
        <f t="shared" ref="BC983:BD983" si="1673">BC984+BC985</f>
        <v>5914.4</v>
      </c>
      <c r="BD983" s="8">
        <f t="shared" si="1673"/>
        <v>22936.399999999998</v>
      </c>
      <c r="BE983" s="8">
        <f t="shared" si="1670"/>
        <v>3655.3</v>
      </c>
      <c r="BF983" s="8">
        <f t="shared" ref="BF983:BG983" si="1674">BF984+BF985</f>
        <v>5219.3999999999996</v>
      </c>
      <c r="BG983" s="8">
        <f t="shared" si="1674"/>
        <v>0</v>
      </c>
      <c r="BH983" s="7"/>
      <c r="BI983" s="7"/>
      <c r="BJ983" s="7"/>
      <c r="BK983" s="7"/>
      <c r="BL983" s="7"/>
    </row>
    <row r="984" spans="1:64" s="3" customFormat="1" ht="10.5" x14ac:dyDescent="0.15">
      <c r="A984" s="41"/>
      <c r="B984" s="35" t="s">
        <v>830</v>
      </c>
      <c r="C984" s="10">
        <v>184870.69999999998</v>
      </c>
      <c r="D984" s="8">
        <v>33005.199999999997</v>
      </c>
      <c r="E984" s="8">
        <v>150646.39999999999</v>
      </c>
      <c r="F984" s="8">
        <v>121590.20000000001</v>
      </c>
      <c r="G984" s="8">
        <v>0</v>
      </c>
      <c r="H984" s="8">
        <v>2578.5</v>
      </c>
      <c r="I984" s="8">
        <v>6796.0000000000009</v>
      </c>
      <c r="J984" s="8">
        <v>2302.3000000000002</v>
      </c>
      <c r="K984" s="8">
        <v>2728.9</v>
      </c>
      <c r="L984" s="8">
        <v>0</v>
      </c>
      <c r="M984" s="8">
        <v>1288.5</v>
      </c>
      <c r="N984" s="8">
        <v>0</v>
      </c>
      <c r="O984" s="8">
        <v>476.3</v>
      </c>
      <c r="P984" s="8">
        <v>0</v>
      </c>
      <c r="Q984" s="8">
        <v>1200</v>
      </c>
      <c r="R984" s="8">
        <v>15185.3</v>
      </c>
      <c r="S984" s="8">
        <v>3296.4</v>
      </c>
      <c r="T984" s="8">
        <v>1219.0999999999999</v>
      </c>
      <c r="U984" s="19">
        <v>0</v>
      </c>
      <c r="V984" s="58">
        <f>V986</f>
        <v>358.9</v>
      </c>
      <c r="W984" s="8">
        <f t="shared" ref="W984:AB984" si="1675">W986</f>
        <v>0</v>
      </c>
      <c r="X984" s="8">
        <f t="shared" si="1675"/>
        <v>358.9</v>
      </c>
      <c r="Y984" s="8">
        <f t="shared" ref="Y984:AA984" si="1676">Y986</f>
        <v>0</v>
      </c>
      <c r="Z984" s="8">
        <f t="shared" si="1676"/>
        <v>0</v>
      </c>
      <c r="AA984" s="8">
        <f t="shared" si="1676"/>
        <v>0</v>
      </c>
      <c r="AB984" s="8">
        <f t="shared" si="1675"/>
        <v>0</v>
      </c>
      <c r="AC984" s="8">
        <f t="shared" ref="AC984:AL984" si="1677">AC986</f>
        <v>0</v>
      </c>
      <c r="AD984" s="8">
        <f t="shared" si="1677"/>
        <v>0</v>
      </c>
      <c r="AE984" s="8">
        <f t="shared" si="1677"/>
        <v>0</v>
      </c>
      <c r="AF984" s="8">
        <f t="shared" si="1677"/>
        <v>0</v>
      </c>
      <c r="AG984" s="8">
        <f t="shared" si="1677"/>
        <v>0</v>
      </c>
      <c r="AH984" s="8">
        <f t="shared" si="1677"/>
        <v>0</v>
      </c>
      <c r="AI984" s="8">
        <f t="shared" si="1677"/>
        <v>0</v>
      </c>
      <c r="AJ984" s="8">
        <f t="shared" si="1677"/>
        <v>0</v>
      </c>
      <c r="AK984" s="8">
        <f t="shared" si="1677"/>
        <v>0</v>
      </c>
      <c r="AL984" s="8">
        <f t="shared" si="1677"/>
        <v>358.9</v>
      </c>
      <c r="AM984" s="8">
        <f t="shared" ref="AM984:AN984" si="1678">AM986</f>
        <v>0</v>
      </c>
      <c r="AN984" s="8">
        <f t="shared" si="1678"/>
        <v>0</v>
      </c>
      <c r="AO984" s="10">
        <f>AO986</f>
        <v>185229.6</v>
      </c>
      <c r="AP984" s="8">
        <f t="shared" ref="AP984" si="1679">AP986</f>
        <v>33005.199999999997</v>
      </c>
      <c r="AQ984" s="8">
        <f t="shared" ref="AQ984:BE984" si="1680">AQ986</f>
        <v>151005.29999999999</v>
      </c>
      <c r="AR984" s="8">
        <f t="shared" si="1680"/>
        <v>121590.20000000001</v>
      </c>
      <c r="AS984" s="8">
        <f t="shared" ref="AS984" si="1681">AS986</f>
        <v>0</v>
      </c>
      <c r="AT984" s="8">
        <f t="shared" si="1680"/>
        <v>2578.5</v>
      </c>
      <c r="AU984" s="8">
        <f t="shared" si="1680"/>
        <v>6796.0000000000009</v>
      </c>
      <c r="AV984" s="8">
        <f t="shared" si="1680"/>
        <v>2302.3000000000002</v>
      </c>
      <c r="AW984" s="8">
        <f t="shared" si="1680"/>
        <v>2728.9</v>
      </c>
      <c r="AX984" s="8">
        <f t="shared" si="1680"/>
        <v>0</v>
      </c>
      <c r="AY984" s="8">
        <f t="shared" si="1680"/>
        <v>1288.5</v>
      </c>
      <c r="AZ984" s="8">
        <f t="shared" ref="AZ984:BA984" si="1682">AZ986</f>
        <v>0</v>
      </c>
      <c r="BA984" s="8">
        <f t="shared" si="1682"/>
        <v>476.3</v>
      </c>
      <c r="BB984" s="8">
        <f t="shared" si="1680"/>
        <v>0</v>
      </c>
      <c r="BC984" s="8">
        <f t="shared" ref="BC984:BD984" si="1683">BC986</f>
        <v>1200</v>
      </c>
      <c r="BD984" s="8">
        <f t="shared" si="1683"/>
        <v>15185.3</v>
      </c>
      <c r="BE984" s="8">
        <f t="shared" si="1680"/>
        <v>3655.3</v>
      </c>
      <c r="BF984" s="8">
        <f t="shared" ref="BF984:BG984" si="1684">BF986</f>
        <v>1219.0999999999999</v>
      </c>
      <c r="BG984" s="8">
        <f t="shared" si="1684"/>
        <v>0</v>
      </c>
      <c r="BH984" s="7"/>
      <c r="BI984" s="7"/>
      <c r="BJ984" s="7"/>
      <c r="BK984" s="7"/>
      <c r="BL984" s="7"/>
    </row>
    <row r="985" spans="1:64" s="3" customFormat="1" ht="10.5" x14ac:dyDescent="0.15">
      <c r="A985" s="41"/>
      <c r="B985" s="35" t="s">
        <v>831</v>
      </c>
      <c r="C985" s="10">
        <v>114303.39999999998</v>
      </c>
      <c r="D985" s="8">
        <v>33323.500000000007</v>
      </c>
      <c r="E985" s="8">
        <v>76979.599999999991</v>
      </c>
      <c r="F985" s="8">
        <v>64479.399999999994</v>
      </c>
      <c r="G985" s="8">
        <v>0</v>
      </c>
      <c r="H985" s="8">
        <v>0</v>
      </c>
      <c r="I985" s="8">
        <v>34.700000000000003</v>
      </c>
      <c r="J985" s="8">
        <v>0</v>
      </c>
      <c r="K985" s="8">
        <v>0</v>
      </c>
      <c r="L985" s="8">
        <v>0</v>
      </c>
      <c r="M985" s="8">
        <v>0</v>
      </c>
      <c r="N985" s="8">
        <v>34.700000000000003</v>
      </c>
      <c r="O985" s="8">
        <v>0</v>
      </c>
      <c r="P985" s="8">
        <v>0</v>
      </c>
      <c r="Q985" s="8">
        <v>4714.3999999999996</v>
      </c>
      <c r="R985" s="8">
        <v>7751.0999999999995</v>
      </c>
      <c r="S985" s="8">
        <v>0</v>
      </c>
      <c r="T985" s="8">
        <v>4000.3</v>
      </c>
      <c r="U985" s="19">
        <v>0</v>
      </c>
      <c r="V985" s="58">
        <f>SUM(V987:V1017)</f>
        <v>0</v>
      </c>
      <c r="W985" s="8">
        <f t="shared" ref="W985:AB985" si="1685">SUM(W987:W1017)</f>
        <v>0</v>
      </c>
      <c r="X985" s="8">
        <f t="shared" si="1685"/>
        <v>0</v>
      </c>
      <c r="Y985" s="8">
        <f t="shared" ref="Y985:AA985" si="1686">SUM(Y987:Y1017)</f>
        <v>0</v>
      </c>
      <c r="Z985" s="8">
        <f t="shared" si="1686"/>
        <v>0</v>
      </c>
      <c r="AA985" s="8">
        <f t="shared" si="1686"/>
        <v>0</v>
      </c>
      <c r="AB985" s="8">
        <f t="shared" si="1685"/>
        <v>0</v>
      </c>
      <c r="AC985" s="8">
        <f t="shared" ref="AC985:AL985" si="1687">SUM(AC987:AC1017)</f>
        <v>0</v>
      </c>
      <c r="AD985" s="8">
        <f t="shared" si="1687"/>
        <v>0</v>
      </c>
      <c r="AE985" s="8">
        <f t="shared" si="1687"/>
        <v>0</v>
      </c>
      <c r="AF985" s="8">
        <f t="shared" si="1687"/>
        <v>0</v>
      </c>
      <c r="AG985" s="8">
        <f t="shared" si="1687"/>
        <v>0</v>
      </c>
      <c r="AH985" s="8">
        <f t="shared" si="1687"/>
        <v>0</v>
      </c>
      <c r="AI985" s="8">
        <f t="shared" si="1687"/>
        <v>0</v>
      </c>
      <c r="AJ985" s="8">
        <f t="shared" si="1687"/>
        <v>0</v>
      </c>
      <c r="AK985" s="8">
        <f t="shared" si="1687"/>
        <v>0</v>
      </c>
      <c r="AL985" s="8">
        <f t="shared" si="1687"/>
        <v>0</v>
      </c>
      <c r="AM985" s="8">
        <f t="shared" ref="AM985:AN985" si="1688">SUM(AM987:AM1017)</f>
        <v>0</v>
      </c>
      <c r="AN985" s="8">
        <f t="shared" si="1688"/>
        <v>0</v>
      </c>
      <c r="AO985" s="10">
        <f>SUM(AO987:AO1017)</f>
        <v>114303.39999999998</v>
      </c>
      <c r="AP985" s="8">
        <f t="shared" ref="AP985" si="1689">SUM(AP987:AP1017)</f>
        <v>33323.500000000007</v>
      </c>
      <c r="AQ985" s="8">
        <f t="shared" ref="AQ985:BE985" si="1690">SUM(AQ987:AQ1017)</f>
        <v>76979.599999999991</v>
      </c>
      <c r="AR985" s="8">
        <f t="shared" si="1690"/>
        <v>64479.399999999994</v>
      </c>
      <c r="AS985" s="8">
        <f t="shared" ref="AS985" si="1691">SUM(AS987:AS1017)</f>
        <v>0</v>
      </c>
      <c r="AT985" s="8">
        <f t="shared" si="1690"/>
        <v>0</v>
      </c>
      <c r="AU985" s="8">
        <f t="shared" si="1690"/>
        <v>34.700000000000003</v>
      </c>
      <c r="AV985" s="8">
        <f t="shared" si="1690"/>
        <v>0</v>
      </c>
      <c r="AW985" s="8">
        <f t="shared" si="1690"/>
        <v>0</v>
      </c>
      <c r="AX985" s="8">
        <f t="shared" si="1690"/>
        <v>0</v>
      </c>
      <c r="AY985" s="8">
        <f t="shared" si="1690"/>
        <v>0</v>
      </c>
      <c r="AZ985" s="8">
        <f t="shared" ref="AZ985:BA985" si="1692">SUM(AZ987:AZ1017)</f>
        <v>34.700000000000003</v>
      </c>
      <c r="BA985" s="8">
        <f t="shared" si="1692"/>
        <v>0</v>
      </c>
      <c r="BB985" s="8">
        <f t="shared" si="1690"/>
        <v>0</v>
      </c>
      <c r="BC985" s="8">
        <f t="shared" ref="BC985:BD985" si="1693">SUM(BC987:BC1017)</f>
        <v>4714.3999999999996</v>
      </c>
      <c r="BD985" s="8">
        <f t="shared" si="1693"/>
        <v>7751.0999999999995</v>
      </c>
      <c r="BE985" s="8">
        <f t="shared" si="1690"/>
        <v>0</v>
      </c>
      <c r="BF985" s="8">
        <f t="shared" ref="BF985:BG985" si="1694">SUM(BF987:BF1017)</f>
        <v>4000.3</v>
      </c>
      <c r="BG985" s="8">
        <f t="shared" si="1694"/>
        <v>0</v>
      </c>
      <c r="BH985" s="7"/>
      <c r="BI985" s="7"/>
      <c r="BJ985" s="7"/>
      <c r="BK985" s="7"/>
      <c r="BL985" s="7"/>
    </row>
    <row r="986" spans="1:64" x14ac:dyDescent="0.2">
      <c r="A986" s="40">
        <v>1869</v>
      </c>
      <c r="B986" s="36" t="s">
        <v>20</v>
      </c>
      <c r="C986" s="11">
        <v>184870.69999999998</v>
      </c>
      <c r="D986" s="9">
        <v>33005.199999999997</v>
      </c>
      <c r="E986" s="9">
        <v>150646.39999999999</v>
      </c>
      <c r="F986" s="9">
        <v>121590.20000000001</v>
      </c>
      <c r="G986" s="9">
        <v>0</v>
      </c>
      <c r="H986" s="9">
        <v>2578.5</v>
      </c>
      <c r="I986" s="9">
        <v>6796.0000000000009</v>
      </c>
      <c r="J986" s="9">
        <v>2302.3000000000002</v>
      </c>
      <c r="K986" s="9">
        <v>2728.9</v>
      </c>
      <c r="L986" s="9">
        <v>0</v>
      </c>
      <c r="M986" s="9">
        <v>1288.5</v>
      </c>
      <c r="N986" s="9">
        <v>0</v>
      </c>
      <c r="O986" s="9">
        <v>476.3</v>
      </c>
      <c r="P986" s="9">
        <v>0</v>
      </c>
      <c r="Q986" s="9">
        <v>1200</v>
      </c>
      <c r="R986" s="9">
        <v>15185.3</v>
      </c>
      <c r="S986" s="9">
        <v>3296.4</v>
      </c>
      <c r="T986" s="9">
        <v>1219.0999999999999</v>
      </c>
      <c r="U986" s="21">
        <v>0</v>
      </c>
      <c r="V986" s="59">
        <f t="shared" ref="V986:V1017" si="1695">W986+X986+AM986+AN986</f>
        <v>358.9</v>
      </c>
      <c r="W986" s="9"/>
      <c r="X986" s="9">
        <f t="shared" ref="X986:X1017" si="1696">Y986+Z986+AA986+AB986+AI986+AJ986+AK986+AL986</f>
        <v>358.9</v>
      </c>
      <c r="Y986" s="9"/>
      <c r="Z986" s="9"/>
      <c r="AA986" s="9"/>
      <c r="AB986" s="9">
        <f t="shared" ref="AB986:AB1017" si="1697">SUM(AC986:AH986)</f>
        <v>0</v>
      </c>
      <c r="AC986" s="9"/>
      <c r="AD986" s="9"/>
      <c r="AE986" s="9"/>
      <c r="AF986" s="9"/>
      <c r="AG986" s="9"/>
      <c r="AH986" s="9"/>
      <c r="AI986" s="9"/>
      <c r="AJ986" s="9"/>
      <c r="AK986" s="9"/>
      <c r="AL986" s="9">
        <v>358.9</v>
      </c>
      <c r="AM986" s="9"/>
      <c r="AN986" s="48"/>
      <c r="AO986" s="11">
        <f t="shared" ref="AO986:AO1017" si="1698">AP986+AQ986+BF986+BG986</f>
        <v>185229.6</v>
      </c>
      <c r="AP986" s="9">
        <f t="shared" ref="AP986:AP1017" si="1699">D986+W986</f>
        <v>33005.199999999997</v>
      </c>
      <c r="AQ986" s="9">
        <f t="shared" ref="AQ986:AQ1017" si="1700">AR986+AS986+AT986+AU986+BB986+BC986+BD986+BE986</f>
        <v>151005.29999999999</v>
      </c>
      <c r="AR986" s="9">
        <f t="shared" ref="AR986:AR1017" si="1701">F986+Y986</f>
        <v>121590.20000000001</v>
      </c>
      <c r="AS986" s="9">
        <f t="shared" ref="AS986:AS1017" si="1702">G986+Z986</f>
        <v>0</v>
      </c>
      <c r="AT986" s="9">
        <f t="shared" ref="AT986:AT1017" si="1703">H986+AA986</f>
        <v>2578.5</v>
      </c>
      <c r="AU986" s="9">
        <f t="shared" ref="AU986:AU1017" si="1704">SUM(AV986:BA986)</f>
        <v>6796.0000000000009</v>
      </c>
      <c r="AV986" s="9">
        <f t="shared" ref="AV986:AV1017" si="1705">J986+AC986</f>
        <v>2302.3000000000002</v>
      </c>
      <c r="AW986" s="9">
        <f t="shared" ref="AW986:AW1017" si="1706">K986+AD986</f>
        <v>2728.9</v>
      </c>
      <c r="AX986" s="9">
        <f t="shared" ref="AX986:AX1017" si="1707">L986+AE986</f>
        <v>0</v>
      </c>
      <c r="AY986" s="9">
        <f t="shared" ref="AY986:AY1017" si="1708">M986+AF986</f>
        <v>1288.5</v>
      </c>
      <c r="AZ986" s="9">
        <f t="shared" ref="AZ986:AZ1017" si="1709">N986+AG986</f>
        <v>0</v>
      </c>
      <c r="BA986" s="9">
        <f t="shared" ref="BA986:BA1017" si="1710">O986+AH986</f>
        <v>476.3</v>
      </c>
      <c r="BB986" s="9">
        <f t="shared" ref="BB986:BB1017" si="1711">P986+AI986</f>
        <v>0</v>
      </c>
      <c r="BC986" s="9">
        <f t="shared" ref="BC986:BC1017" si="1712">Q986+AJ986</f>
        <v>1200</v>
      </c>
      <c r="BD986" s="9">
        <f t="shared" ref="BD986:BD1017" si="1713">R986+AK986</f>
        <v>15185.3</v>
      </c>
      <c r="BE986" s="9">
        <f t="shared" ref="BE986:BE1017" si="1714">S986+AL986</f>
        <v>3655.3</v>
      </c>
      <c r="BF986" s="9">
        <f t="shared" ref="BF986:BG1017" si="1715">T986+AM986</f>
        <v>1219.0999999999999</v>
      </c>
      <c r="BG986" s="9">
        <f t="shared" si="1715"/>
        <v>0</v>
      </c>
      <c r="BH986" s="4"/>
      <c r="BI986" s="4"/>
      <c r="BJ986" s="4"/>
      <c r="BK986" s="4"/>
      <c r="BL986" s="4"/>
    </row>
    <row r="987" spans="1:64" x14ac:dyDescent="0.2">
      <c r="A987" s="40">
        <v>1870</v>
      </c>
      <c r="B987" s="36" t="s">
        <v>763</v>
      </c>
      <c r="C987" s="11">
        <v>5332.0999999999995</v>
      </c>
      <c r="D987" s="9">
        <v>1246.2</v>
      </c>
      <c r="E987" s="9">
        <v>4046</v>
      </c>
      <c r="F987" s="9">
        <v>3667.9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378.1</v>
      </c>
      <c r="S987" s="9">
        <v>0</v>
      </c>
      <c r="T987" s="9">
        <v>39.9</v>
      </c>
      <c r="U987" s="21">
        <v>0</v>
      </c>
      <c r="V987" s="59">
        <f t="shared" si="1695"/>
        <v>0</v>
      </c>
      <c r="W987" s="9"/>
      <c r="X987" s="9">
        <f t="shared" si="1696"/>
        <v>0</v>
      </c>
      <c r="Y987" s="9"/>
      <c r="Z987" s="9"/>
      <c r="AA987" s="9"/>
      <c r="AB987" s="9">
        <f t="shared" si="1697"/>
        <v>0</v>
      </c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48"/>
      <c r="AO987" s="11">
        <f t="shared" si="1698"/>
        <v>5332.0999999999995</v>
      </c>
      <c r="AP987" s="9">
        <f t="shared" si="1699"/>
        <v>1246.2</v>
      </c>
      <c r="AQ987" s="9">
        <f t="shared" si="1700"/>
        <v>4046</v>
      </c>
      <c r="AR987" s="9">
        <f t="shared" si="1701"/>
        <v>3667.9</v>
      </c>
      <c r="AS987" s="9">
        <f t="shared" si="1702"/>
        <v>0</v>
      </c>
      <c r="AT987" s="9">
        <f t="shared" si="1703"/>
        <v>0</v>
      </c>
      <c r="AU987" s="9">
        <f t="shared" si="1704"/>
        <v>0</v>
      </c>
      <c r="AV987" s="9">
        <f t="shared" si="1705"/>
        <v>0</v>
      </c>
      <c r="AW987" s="9">
        <f t="shared" si="1706"/>
        <v>0</v>
      </c>
      <c r="AX987" s="9">
        <f t="shared" si="1707"/>
        <v>0</v>
      </c>
      <c r="AY987" s="9">
        <f t="shared" si="1708"/>
        <v>0</v>
      </c>
      <c r="AZ987" s="9">
        <f t="shared" si="1709"/>
        <v>0</v>
      </c>
      <c r="BA987" s="9">
        <f t="shared" si="1710"/>
        <v>0</v>
      </c>
      <c r="BB987" s="9">
        <f t="shared" si="1711"/>
        <v>0</v>
      </c>
      <c r="BC987" s="9">
        <f t="shared" si="1712"/>
        <v>0</v>
      </c>
      <c r="BD987" s="9">
        <f t="shared" si="1713"/>
        <v>378.1</v>
      </c>
      <c r="BE987" s="9">
        <f t="shared" si="1714"/>
        <v>0</v>
      </c>
      <c r="BF987" s="9">
        <f t="shared" si="1715"/>
        <v>39.9</v>
      </c>
      <c r="BG987" s="9">
        <f t="shared" si="1715"/>
        <v>0</v>
      </c>
      <c r="BH987" s="4"/>
      <c r="BI987" s="4"/>
      <c r="BJ987" s="4"/>
      <c r="BK987" s="4"/>
      <c r="BL987" s="4"/>
    </row>
    <row r="988" spans="1:64" x14ac:dyDescent="0.2">
      <c r="A988" s="40">
        <v>1871</v>
      </c>
      <c r="B988" s="36" t="s">
        <v>764</v>
      </c>
      <c r="C988" s="11">
        <v>2479.4</v>
      </c>
      <c r="D988" s="9">
        <v>799.1</v>
      </c>
      <c r="E988" s="9">
        <v>816.3</v>
      </c>
      <c r="F988" s="9">
        <v>750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0</v>
      </c>
      <c r="R988" s="9">
        <v>66.3</v>
      </c>
      <c r="S988" s="9">
        <v>0</v>
      </c>
      <c r="T988" s="9">
        <v>864</v>
      </c>
      <c r="U988" s="21">
        <v>0</v>
      </c>
      <c r="V988" s="59">
        <f t="shared" si="1695"/>
        <v>0</v>
      </c>
      <c r="W988" s="9"/>
      <c r="X988" s="9">
        <f t="shared" si="1696"/>
        <v>0</v>
      </c>
      <c r="Y988" s="9"/>
      <c r="Z988" s="9"/>
      <c r="AA988" s="9"/>
      <c r="AB988" s="9">
        <f t="shared" si="1697"/>
        <v>0</v>
      </c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48"/>
      <c r="AO988" s="11">
        <f t="shared" si="1698"/>
        <v>2479.4</v>
      </c>
      <c r="AP988" s="9">
        <f t="shared" si="1699"/>
        <v>799.1</v>
      </c>
      <c r="AQ988" s="9">
        <f t="shared" si="1700"/>
        <v>816.3</v>
      </c>
      <c r="AR988" s="9">
        <f t="shared" si="1701"/>
        <v>750</v>
      </c>
      <c r="AS988" s="9">
        <f t="shared" si="1702"/>
        <v>0</v>
      </c>
      <c r="AT988" s="9">
        <f t="shared" si="1703"/>
        <v>0</v>
      </c>
      <c r="AU988" s="9">
        <f t="shared" si="1704"/>
        <v>0</v>
      </c>
      <c r="AV988" s="9">
        <f t="shared" si="1705"/>
        <v>0</v>
      </c>
      <c r="AW988" s="9">
        <f t="shared" si="1706"/>
        <v>0</v>
      </c>
      <c r="AX988" s="9">
        <f t="shared" si="1707"/>
        <v>0</v>
      </c>
      <c r="AY988" s="9">
        <f t="shared" si="1708"/>
        <v>0</v>
      </c>
      <c r="AZ988" s="9">
        <f t="shared" si="1709"/>
        <v>0</v>
      </c>
      <c r="BA988" s="9">
        <f t="shared" si="1710"/>
        <v>0</v>
      </c>
      <c r="BB988" s="9">
        <f t="shared" si="1711"/>
        <v>0</v>
      </c>
      <c r="BC988" s="9">
        <f t="shared" si="1712"/>
        <v>0</v>
      </c>
      <c r="BD988" s="9">
        <f t="shared" si="1713"/>
        <v>66.3</v>
      </c>
      <c r="BE988" s="9">
        <f t="shared" si="1714"/>
        <v>0</v>
      </c>
      <c r="BF988" s="9">
        <f t="shared" si="1715"/>
        <v>864</v>
      </c>
      <c r="BG988" s="9">
        <f t="shared" si="1715"/>
        <v>0</v>
      </c>
      <c r="BH988" s="4"/>
      <c r="BI988" s="4"/>
      <c r="BJ988" s="4"/>
      <c r="BK988" s="4"/>
      <c r="BL988" s="4"/>
    </row>
    <row r="989" spans="1:64" x14ac:dyDescent="0.2">
      <c r="A989" s="40">
        <v>1872</v>
      </c>
      <c r="B989" s="36" t="s">
        <v>765</v>
      </c>
      <c r="C989" s="11">
        <v>3828.7999999999997</v>
      </c>
      <c r="D989" s="9">
        <v>1140</v>
      </c>
      <c r="E989" s="9">
        <v>2458.1999999999998</v>
      </c>
      <c r="F989" s="9">
        <v>2134.7999999999997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0</v>
      </c>
      <c r="R989" s="9">
        <v>323.39999999999998</v>
      </c>
      <c r="S989" s="9">
        <v>0</v>
      </c>
      <c r="T989" s="9">
        <v>230.6</v>
      </c>
      <c r="U989" s="21">
        <v>0</v>
      </c>
      <c r="V989" s="59">
        <f t="shared" si="1695"/>
        <v>0</v>
      </c>
      <c r="W989" s="9"/>
      <c r="X989" s="9">
        <f t="shared" si="1696"/>
        <v>0</v>
      </c>
      <c r="Y989" s="9"/>
      <c r="Z989" s="9"/>
      <c r="AA989" s="9"/>
      <c r="AB989" s="9">
        <f t="shared" si="1697"/>
        <v>0</v>
      </c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48"/>
      <c r="AO989" s="11">
        <f t="shared" si="1698"/>
        <v>3828.7999999999997</v>
      </c>
      <c r="AP989" s="9">
        <f t="shared" si="1699"/>
        <v>1140</v>
      </c>
      <c r="AQ989" s="9">
        <f t="shared" si="1700"/>
        <v>2458.1999999999998</v>
      </c>
      <c r="AR989" s="9">
        <f t="shared" si="1701"/>
        <v>2134.7999999999997</v>
      </c>
      <c r="AS989" s="9">
        <f t="shared" si="1702"/>
        <v>0</v>
      </c>
      <c r="AT989" s="9">
        <f t="shared" si="1703"/>
        <v>0</v>
      </c>
      <c r="AU989" s="9">
        <f t="shared" si="1704"/>
        <v>0</v>
      </c>
      <c r="AV989" s="9">
        <f t="shared" si="1705"/>
        <v>0</v>
      </c>
      <c r="AW989" s="9">
        <f t="shared" si="1706"/>
        <v>0</v>
      </c>
      <c r="AX989" s="9">
        <f t="shared" si="1707"/>
        <v>0</v>
      </c>
      <c r="AY989" s="9">
        <f t="shared" si="1708"/>
        <v>0</v>
      </c>
      <c r="AZ989" s="9">
        <f t="shared" si="1709"/>
        <v>0</v>
      </c>
      <c r="BA989" s="9">
        <f t="shared" si="1710"/>
        <v>0</v>
      </c>
      <c r="BB989" s="9">
        <f t="shared" si="1711"/>
        <v>0</v>
      </c>
      <c r="BC989" s="9">
        <f t="shared" si="1712"/>
        <v>0</v>
      </c>
      <c r="BD989" s="9">
        <f t="shared" si="1713"/>
        <v>323.39999999999998</v>
      </c>
      <c r="BE989" s="9">
        <f t="shared" si="1714"/>
        <v>0</v>
      </c>
      <c r="BF989" s="9">
        <f t="shared" si="1715"/>
        <v>230.6</v>
      </c>
      <c r="BG989" s="9">
        <f t="shared" si="1715"/>
        <v>0</v>
      </c>
      <c r="BH989" s="4"/>
      <c r="BI989" s="4"/>
      <c r="BJ989" s="4"/>
      <c r="BK989" s="4"/>
      <c r="BL989" s="4"/>
    </row>
    <row r="990" spans="1:64" x14ac:dyDescent="0.2">
      <c r="A990" s="40">
        <v>1873</v>
      </c>
      <c r="B990" s="36" t="s">
        <v>754</v>
      </c>
      <c r="C990" s="11">
        <v>3699.9999999999995</v>
      </c>
      <c r="D990" s="9">
        <v>723.3</v>
      </c>
      <c r="E990" s="9">
        <v>2670.2999999999997</v>
      </c>
      <c r="F990" s="9">
        <v>2450.6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0</v>
      </c>
      <c r="Q990" s="9">
        <v>0</v>
      </c>
      <c r="R990" s="9">
        <v>219.7</v>
      </c>
      <c r="S990" s="9">
        <v>0</v>
      </c>
      <c r="T990" s="9">
        <v>306.39999999999998</v>
      </c>
      <c r="U990" s="21">
        <v>0</v>
      </c>
      <c r="V990" s="59">
        <f t="shared" si="1695"/>
        <v>0</v>
      </c>
      <c r="W990" s="9"/>
      <c r="X990" s="9">
        <f t="shared" si="1696"/>
        <v>0</v>
      </c>
      <c r="Y990" s="9"/>
      <c r="Z990" s="9"/>
      <c r="AA990" s="9"/>
      <c r="AB990" s="9">
        <f t="shared" si="1697"/>
        <v>0</v>
      </c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48"/>
      <c r="AO990" s="11">
        <f t="shared" si="1698"/>
        <v>3699.9999999999995</v>
      </c>
      <c r="AP990" s="9">
        <f t="shared" si="1699"/>
        <v>723.3</v>
      </c>
      <c r="AQ990" s="9">
        <f t="shared" si="1700"/>
        <v>2670.2999999999997</v>
      </c>
      <c r="AR990" s="9">
        <f t="shared" si="1701"/>
        <v>2450.6</v>
      </c>
      <c r="AS990" s="9">
        <f t="shared" si="1702"/>
        <v>0</v>
      </c>
      <c r="AT990" s="9">
        <f t="shared" si="1703"/>
        <v>0</v>
      </c>
      <c r="AU990" s="9">
        <f t="shared" si="1704"/>
        <v>0</v>
      </c>
      <c r="AV990" s="9">
        <f t="shared" si="1705"/>
        <v>0</v>
      </c>
      <c r="AW990" s="9">
        <f t="shared" si="1706"/>
        <v>0</v>
      </c>
      <c r="AX990" s="9">
        <f t="shared" si="1707"/>
        <v>0</v>
      </c>
      <c r="AY990" s="9">
        <f t="shared" si="1708"/>
        <v>0</v>
      </c>
      <c r="AZ990" s="9">
        <f t="shared" si="1709"/>
        <v>0</v>
      </c>
      <c r="BA990" s="9">
        <f t="shared" si="1710"/>
        <v>0</v>
      </c>
      <c r="BB990" s="9">
        <f t="shared" si="1711"/>
        <v>0</v>
      </c>
      <c r="BC990" s="9">
        <f t="shared" si="1712"/>
        <v>0</v>
      </c>
      <c r="BD990" s="9">
        <f t="shared" si="1713"/>
        <v>219.7</v>
      </c>
      <c r="BE990" s="9">
        <f t="shared" si="1714"/>
        <v>0</v>
      </c>
      <c r="BF990" s="9">
        <f t="shared" si="1715"/>
        <v>306.39999999999998</v>
      </c>
      <c r="BG990" s="9">
        <f t="shared" si="1715"/>
        <v>0</v>
      </c>
      <c r="BH990" s="4"/>
      <c r="BI990" s="4"/>
      <c r="BJ990" s="4"/>
      <c r="BK990" s="4"/>
      <c r="BL990" s="4"/>
    </row>
    <row r="991" spans="1:64" x14ac:dyDescent="0.2">
      <c r="A991" s="40">
        <v>1874</v>
      </c>
      <c r="B991" s="36" t="s">
        <v>766</v>
      </c>
      <c r="C991" s="11">
        <v>4886.3</v>
      </c>
      <c r="D991" s="9">
        <v>1037.3</v>
      </c>
      <c r="E991" s="9">
        <v>3806.7</v>
      </c>
      <c r="F991" s="9">
        <v>3459.8999999999996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9">
        <v>346.8</v>
      </c>
      <c r="S991" s="9">
        <v>0</v>
      </c>
      <c r="T991" s="9">
        <v>42.3</v>
      </c>
      <c r="U991" s="21">
        <v>0</v>
      </c>
      <c r="V991" s="59">
        <f t="shared" si="1695"/>
        <v>0</v>
      </c>
      <c r="W991" s="9"/>
      <c r="X991" s="9">
        <f t="shared" si="1696"/>
        <v>0</v>
      </c>
      <c r="Y991" s="9"/>
      <c r="Z991" s="9"/>
      <c r="AA991" s="9"/>
      <c r="AB991" s="9">
        <f t="shared" si="1697"/>
        <v>0</v>
      </c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48"/>
      <c r="AO991" s="11">
        <f t="shared" si="1698"/>
        <v>4886.3</v>
      </c>
      <c r="AP991" s="9">
        <f t="shared" si="1699"/>
        <v>1037.3</v>
      </c>
      <c r="AQ991" s="9">
        <f t="shared" si="1700"/>
        <v>3806.7</v>
      </c>
      <c r="AR991" s="9">
        <f t="shared" si="1701"/>
        <v>3459.8999999999996</v>
      </c>
      <c r="AS991" s="9">
        <f t="shared" si="1702"/>
        <v>0</v>
      </c>
      <c r="AT991" s="9">
        <f t="shared" si="1703"/>
        <v>0</v>
      </c>
      <c r="AU991" s="9">
        <f t="shared" si="1704"/>
        <v>0</v>
      </c>
      <c r="AV991" s="9">
        <f t="shared" si="1705"/>
        <v>0</v>
      </c>
      <c r="AW991" s="9">
        <f t="shared" si="1706"/>
        <v>0</v>
      </c>
      <c r="AX991" s="9">
        <f t="shared" si="1707"/>
        <v>0</v>
      </c>
      <c r="AY991" s="9">
        <f t="shared" si="1708"/>
        <v>0</v>
      </c>
      <c r="AZ991" s="9">
        <f t="shared" si="1709"/>
        <v>0</v>
      </c>
      <c r="BA991" s="9">
        <f t="shared" si="1710"/>
        <v>0</v>
      </c>
      <c r="BB991" s="9">
        <f t="shared" si="1711"/>
        <v>0</v>
      </c>
      <c r="BC991" s="9">
        <f t="shared" si="1712"/>
        <v>0</v>
      </c>
      <c r="BD991" s="9">
        <f t="shared" si="1713"/>
        <v>346.8</v>
      </c>
      <c r="BE991" s="9">
        <f t="shared" si="1714"/>
        <v>0</v>
      </c>
      <c r="BF991" s="9">
        <f t="shared" si="1715"/>
        <v>42.3</v>
      </c>
      <c r="BG991" s="9">
        <f t="shared" si="1715"/>
        <v>0</v>
      </c>
      <c r="BH991" s="4"/>
      <c r="BI991" s="4"/>
      <c r="BJ991" s="4"/>
      <c r="BK991" s="4"/>
      <c r="BL991" s="4"/>
    </row>
    <row r="992" spans="1:64" x14ac:dyDescent="0.2">
      <c r="A992" s="40">
        <v>1876</v>
      </c>
      <c r="B992" s="36" t="s">
        <v>768</v>
      </c>
      <c r="C992" s="11">
        <v>5813.9000000000005</v>
      </c>
      <c r="D992" s="9">
        <v>1323.1</v>
      </c>
      <c r="E992" s="9">
        <v>4054.1000000000004</v>
      </c>
      <c r="F992" s="9">
        <v>3245.8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0</v>
      </c>
      <c r="Q992" s="9">
        <v>430</v>
      </c>
      <c r="R992" s="9">
        <v>378.3</v>
      </c>
      <c r="S992" s="9">
        <v>0</v>
      </c>
      <c r="T992" s="9">
        <v>436.7</v>
      </c>
      <c r="U992" s="21">
        <v>0</v>
      </c>
      <c r="V992" s="59">
        <f t="shared" si="1695"/>
        <v>0</v>
      </c>
      <c r="W992" s="9"/>
      <c r="X992" s="9">
        <f t="shared" si="1696"/>
        <v>0</v>
      </c>
      <c r="Y992" s="9"/>
      <c r="Z992" s="9"/>
      <c r="AA992" s="9"/>
      <c r="AB992" s="9">
        <f t="shared" si="1697"/>
        <v>0</v>
      </c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48"/>
      <c r="AO992" s="11">
        <f t="shared" si="1698"/>
        <v>5813.9000000000005</v>
      </c>
      <c r="AP992" s="9">
        <f t="shared" si="1699"/>
        <v>1323.1</v>
      </c>
      <c r="AQ992" s="9">
        <f t="shared" si="1700"/>
        <v>4054.1000000000004</v>
      </c>
      <c r="AR992" s="9">
        <f t="shared" si="1701"/>
        <v>3245.8</v>
      </c>
      <c r="AS992" s="9">
        <f t="shared" si="1702"/>
        <v>0</v>
      </c>
      <c r="AT992" s="9">
        <f t="shared" si="1703"/>
        <v>0</v>
      </c>
      <c r="AU992" s="9">
        <f t="shared" si="1704"/>
        <v>0</v>
      </c>
      <c r="AV992" s="9">
        <f t="shared" si="1705"/>
        <v>0</v>
      </c>
      <c r="AW992" s="9">
        <f t="shared" si="1706"/>
        <v>0</v>
      </c>
      <c r="AX992" s="9">
        <f t="shared" si="1707"/>
        <v>0</v>
      </c>
      <c r="AY992" s="9">
        <f t="shared" si="1708"/>
        <v>0</v>
      </c>
      <c r="AZ992" s="9">
        <f t="shared" si="1709"/>
        <v>0</v>
      </c>
      <c r="BA992" s="9">
        <f t="shared" si="1710"/>
        <v>0</v>
      </c>
      <c r="BB992" s="9">
        <f t="shared" si="1711"/>
        <v>0</v>
      </c>
      <c r="BC992" s="9">
        <f t="shared" si="1712"/>
        <v>430</v>
      </c>
      <c r="BD992" s="9">
        <f t="shared" si="1713"/>
        <v>378.3</v>
      </c>
      <c r="BE992" s="9">
        <f t="shared" si="1714"/>
        <v>0</v>
      </c>
      <c r="BF992" s="9">
        <f t="shared" si="1715"/>
        <v>436.7</v>
      </c>
      <c r="BG992" s="9">
        <f t="shared" si="1715"/>
        <v>0</v>
      </c>
      <c r="BH992" s="4"/>
      <c r="BI992" s="4"/>
      <c r="BJ992" s="4"/>
      <c r="BK992" s="4"/>
      <c r="BL992" s="4"/>
    </row>
    <row r="993" spans="1:64" x14ac:dyDescent="0.2">
      <c r="A993" s="40">
        <v>1877</v>
      </c>
      <c r="B993" s="36" t="s">
        <v>767</v>
      </c>
      <c r="C993" s="11">
        <v>4261.2999999999993</v>
      </c>
      <c r="D993" s="9">
        <v>1191.2</v>
      </c>
      <c r="E993" s="9">
        <v>2617.6999999999998</v>
      </c>
      <c r="F993" s="9">
        <v>1942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400</v>
      </c>
      <c r="R993" s="9">
        <v>275.7</v>
      </c>
      <c r="S993" s="9">
        <v>0</v>
      </c>
      <c r="T993" s="9">
        <v>452.4</v>
      </c>
      <c r="U993" s="21">
        <v>0</v>
      </c>
      <c r="V993" s="59">
        <f t="shared" si="1695"/>
        <v>0</v>
      </c>
      <c r="W993" s="9"/>
      <c r="X993" s="9">
        <f t="shared" si="1696"/>
        <v>0</v>
      </c>
      <c r="Y993" s="9"/>
      <c r="Z993" s="9"/>
      <c r="AA993" s="9"/>
      <c r="AB993" s="9">
        <f t="shared" si="1697"/>
        <v>0</v>
      </c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48"/>
      <c r="AO993" s="11">
        <f t="shared" si="1698"/>
        <v>4261.2999999999993</v>
      </c>
      <c r="AP993" s="9">
        <f t="shared" si="1699"/>
        <v>1191.2</v>
      </c>
      <c r="AQ993" s="9">
        <f t="shared" si="1700"/>
        <v>2617.6999999999998</v>
      </c>
      <c r="AR993" s="9">
        <f t="shared" si="1701"/>
        <v>1942</v>
      </c>
      <c r="AS993" s="9">
        <f t="shared" si="1702"/>
        <v>0</v>
      </c>
      <c r="AT993" s="9">
        <f t="shared" si="1703"/>
        <v>0</v>
      </c>
      <c r="AU993" s="9">
        <f t="shared" si="1704"/>
        <v>0</v>
      </c>
      <c r="AV993" s="9">
        <f t="shared" si="1705"/>
        <v>0</v>
      </c>
      <c r="AW993" s="9">
        <f t="shared" si="1706"/>
        <v>0</v>
      </c>
      <c r="AX993" s="9">
        <f t="shared" si="1707"/>
        <v>0</v>
      </c>
      <c r="AY993" s="9">
        <f t="shared" si="1708"/>
        <v>0</v>
      </c>
      <c r="AZ993" s="9">
        <f t="shared" si="1709"/>
        <v>0</v>
      </c>
      <c r="BA993" s="9">
        <f t="shared" si="1710"/>
        <v>0</v>
      </c>
      <c r="BB993" s="9">
        <f t="shared" si="1711"/>
        <v>0</v>
      </c>
      <c r="BC993" s="9">
        <f t="shared" si="1712"/>
        <v>400</v>
      </c>
      <c r="BD993" s="9">
        <f t="shared" si="1713"/>
        <v>275.7</v>
      </c>
      <c r="BE993" s="9">
        <f t="shared" si="1714"/>
        <v>0</v>
      </c>
      <c r="BF993" s="9">
        <f t="shared" si="1715"/>
        <v>452.4</v>
      </c>
      <c r="BG993" s="9">
        <f t="shared" si="1715"/>
        <v>0</v>
      </c>
      <c r="BH993" s="4"/>
      <c r="BI993" s="4"/>
      <c r="BJ993" s="4"/>
      <c r="BK993" s="4"/>
      <c r="BL993" s="4"/>
    </row>
    <row r="994" spans="1:64" x14ac:dyDescent="0.2">
      <c r="A994" s="40">
        <v>1878</v>
      </c>
      <c r="B994" s="36" t="s">
        <v>769</v>
      </c>
      <c r="C994" s="11">
        <v>3704.8999999999996</v>
      </c>
      <c r="D994" s="9">
        <v>982.2</v>
      </c>
      <c r="E994" s="9">
        <v>2647.7</v>
      </c>
      <c r="F994" s="9">
        <v>2104.6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0</v>
      </c>
      <c r="Q994" s="9">
        <v>375</v>
      </c>
      <c r="R994" s="9">
        <v>168.1</v>
      </c>
      <c r="S994" s="9">
        <v>0</v>
      </c>
      <c r="T994" s="9">
        <v>75</v>
      </c>
      <c r="U994" s="21">
        <v>0</v>
      </c>
      <c r="V994" s="59">
        <f t="shared" si="1695"/>
        <v>0</v>
      </c>
      <c r="W994" s="9"/>
      <c r="X994" s="9">
        <f t="shared" si="1696"/>
        <v>0</v>
      </c>
      <c r="Y994" s="9"/>
      <c r="Z994" s="9"/>
      <c r="AA994" s="9"/>
      <c r="AB994" s="9">
        <f t="shared" si="1697"/>
        <v>0</v>
      </c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48"/>
      <c r="AO994" s="11">
        <f t="shared" si="1698"/>
        <v>3704.8999999999996</v>
      </c>
      <c r="AP994" s="9">
        <f t="shared" si="1699"/>
        <v>982.2</v>
      </c>
      <c r="AQ994" s="9">
        <f t="shared" si="1700"/>
        <v>2647.7</v>
      </c>
      <c r="AR994" s="9">
        <f t="shared" si="1701"/>
        <v>2104.6</v>
      </c>
      <c r="AS994" s="9">
        <f t="shared" si="1702"/>
        <v>0</v>
      </c>
      <c r="AT994" s="9">
        <f t="shared" si="1703"/>
        <v>0</v>
      </c>
      <c r="AU994" s="9">
        <f t="shared" si="1704"/>
        <v>0</v>
      </c>
      <c r="AV994" s="9">
        <f t="shared" si="1705"/>
        <v>0</v>
      </c>
      <c r="AW994" s="9">
        <f t="shared" si="1706"/>
        <v>0</v>
      </c>
      <c r="AX994" s="9">
        <f t="shared" si="1707"/>
        <v>0</v>
      </c>
      <c r="AY994" s="9">
        <f t="shared" si="1708"/>
        <v>0</v>
      </c>
      <c r="AZ994" s="9">
        <f t="shared" si="1709"/>
        <v>0</v>
      </c>
      <c r="BA994" s="9">
        <f t="shared" si="1710"/>
        <v>0</v>
      </c>
      <c r="BB994" s="9">
        <f t="shared" si="1711"/>
        <v>0</v>
      </c>
      <c r="BC994" s="9">
        <f t="shared" si="1712"/>
        <v>375</v>
      </c>
      <c r="BD994" s="9">
        <f t="shared" si="1713"/>
        <v>168.1</v>
      </c>
      <c r="BE994" s="9">
        <f t="shared" si="1714"/>
        <v>0</v>
      </c>
      <c r="BF994" s="9">
        <f t="shared" si="1715"/>
        <v>75</v>
      </c>
      <c r="BG994" s="9">
        <f t="shared" si="1715"/>
        <v>0</v>
      </c>
      <c r="BH994" s="4"/>
      <c r="BI994" s="4"/>
      <c r="BJ994" s="4"/>
      <c r="BK994" s="4"/>
      <c r="BL994" s="4"/>
    </row>
    <row r="995" spans="1:64" x14ac:dyDescent="0.2">
      <c r="A995" s="40">
        <v>1875</v>
      </c>
      <c r="B995" s="36" t="s">
        <v>177</v>
      </c>
      <c r="C995" s="11">
        <v>1764.1000000000001</v>
      </c>
      <c r="D995" s="9">
        <v>828.7</v>
      </c>
      <c r="E995" s="9">
        <v>935.40000000000009</v>
      </c>
      <c r="F995" s="9">
        <v>838.7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0</v>
      </c>
      <c r="R995" s="9">
        <v>96.7</v>
      </c>
      <c r="S995" s="9">
        <v>0</v>
      </c>
      <c r="T995" s="9">
        <v>0</v>
      </c>
      <c r="U995" s="21">
        <v>0</v>
      </c>
      <c r="V995" s="59">
        <f t="shared" si="1695"/>
        <v>0</v>
      </c>
      <c r="W995" s="9"/>
      <c r="X995" s="9">
        <f t="shared" si="1696"/>
        <v>0</v>
      </c>
      <c r="Y995" s="9"/>
      <c r="Z995" s="9"/>
      <c r="AA995" s="9"/>
      <c r="AB995" s="9">
        <f t="shared" si="1697"/>
        <v>0</v>
      </c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48"/>
      <c r="AO995" s="11">
        <f t="shared" si="1698"/>
        <v>1764.1000000000001</v>
      </c>
      <c r="AP995" s="9">
        <f t="shared" si="1699"/>
        <v>828.7</v>
      </c>
      <c r="AQ995" s="9">
        <f t="shared" si="1700"/>
        <v>935.40000000000009</v>
      </c>
      <c r="AR995" s="9">
        <f t="shared" si="1701"/>
        <v>838.7</v>
      </c>
      <c r="AS995" s="9">
        <f t="shared" si="1702"/>
        <v>0</v>
      </c>
      <c r="AT995" s="9">
        <f t="shared" si="1703"/>
        <v>0</v>
      </c>
      <c r="AU995" s="9">
        <f t="shared" si="1704"/>
        <v>0</v>
      </c>
      <c r="AV995" s="9">
        <f t="shared" si="1705"/>
        <v>0</v>
      </c>
      <c r="AW995" s="9">
        <f t="shared" si="1706"/>
        <v>0</v>
      </c>
      <c r="AX995" s="9">
        <f t="shared" si="1707"/>
        <v>0</v>
      </c>
      <c r="AY995" s="9">
        <f t="shared" si="1708"/>
        <v>0</v>
      </c>
      <c r="AZ995" s="9">
        <f t="shared" si="1709"/>
        <v>0</v>
      </c>
      <c r="BA995" s="9">
        <f t="shared" si="1710"/>
        <v>0</v>
      </c>
      <c r="BB995" s="9">
        <f t="shared" si="1711"/>
        <v>0</v>
      </c>
      <c r="BC995" s="9">
        <f t="shared" si="1712"/>
        <v>0</v>
      </c>
      <c r="BD995" s="9">
        <f t="shared" si="1713"/>
        <v>96.7</v>
      </c>
      <c r="BE995" s="9">
        <f t="shared" si="1714"/>
        <v>0</v>
      </c>
      <c r="BF995" s="9">
        <f t="shared" si="1715"/>
        <v>0</v>
      </c>
      <c r="BG995" s="9">
        <f t="shared" si="1715"/>
        <v>0</v>
      </c>
      <c r="BH995" s="4"/>
      <c r="BI995" s="4"/>
      <c r="BJ995" s="4"/>
      <c r="BK995" s="4"/>
      <c r="BL995" s="4"/>
    </row>
    <row r="996" spans="1:64" x14ac:dyDescent="0.2">
      <c r="A996" s="40">
        <v>1879</v>
      </c>
      <c r="B996" s="36" t="s">
        <v>770</v>
      </c>
      <c r="C996" s="11">
        <v>2060.4</v>
      </c>
      <c r="D996" s="9">
        <v>982.8</v>
      </c>
      <c r="E996" s="9">
        <v>1059.5</v>
      </c>
      <c r="F996" s="9">
        <v>981.3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0</v>
      </c>
      <c r="Q996" s="9">
        <v>0</v>
      </c>
      <c r="R996" s="9">
        <v>78.2</v>
      </c>
      <c r="S996" s="9">
        <v>0</v>
      </c>
      <c r="T996" s="9">
        <v>18.100000000000001</v>
      </c>
      <c r="U996" s="21">
        <v>0</v>
      </c>
      <c r="V996" s="59">
        <f t="shared" si="1695"/>
        <v>0</v>
      </c>
      <c r="W996" s="9"/>
      <c r="X996" s="9">
        <f t="shared" si="1696"/>
        <v>0</v>
      </c>
      <c r="Y996" s="9"/>
      <c r="Z996" s="9"/>
      <c r="AA996" s="9"/>
      <c r="AB996" s="9">
        <f t="shared" si="1697"/>
        <v>0</v>
      </c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48"/>
      <c r="AO996" s="11">
        <f t="shared" si="1698"/>
        <v>2060.4</v>
      </c>
      <c r="AP996" s="9">
        <f t="shared" si="1699"/>
        <v>982.8</v>
      </c>
      <c r="AQ996" s="9">
        <f t="shared" si="1700"/>
        <v>1059.5</v>
      </c>
      <c r="AR996" s="9">
        <f t="shared" si="1701"/>
        <v>981.3</v>
      </c>
      <c r="AS996" s="9">
        <f t="shared" si="1702"/>
        <v>0</v>
      </c>
      <c r="AT996" s="9">
        <f t="shared" si="1703"/>
        <v>0</v>
      </c>
      <c r="AU996" s="9">
        <f t="shared" si="1704"/>
        <v>0</v>
      </c>
      <c r="AV996" s="9">
        <f t="shared" si="1705"/>
        <v>0</v>
      </c>
      <c r="AW996" s="9">
        <f t="shared" si="1706"/>
        <v>0</v>
      </c>
      <c r="AX996" s="9">
        <f t="shared" si="1707"/>
        <v>0</v>
      </c>
      <c r="AY996" s="9">
        <f t="shared" si="1708"/>
        <v>0</v>
      </c>
      <c r="AZ996" s="9">
        <f t="shared" si="1709"/>
        <v>0</v>
      </c>
      <c r="BA996" s="9">
        <f t="shared" si="1710"/>
        <v>0</v>
      </c>
      <c r="BB996" s="9">
        <f t="shared" si="1711"/>
        <v>0</v>
      </c>
      <c r="BC996" s="9">
        <f t="shared" si="1712"/>
        <v>0</v>
      </c>
      <c r="BD996" s="9">
        <f t="shared" si="1713"/>
        <v>78.2</v>
      </c>
      <c r="BE996" s="9">
        <f t="shared" si="1714"/>
        <v>0</v>
      </c>
      <c r="BF996" s="9">
        <f t="shared" si="1715"/>
        <v>18.100000000000001</v>
      </c>
      <c r="BG996" s="9">
        <f t="shared" si="1715"/>
        <v>0</v>
      </c>
      <c r="BH996" s="4"/>
      <c r="BI996" s="4"/>
      <c r="BJ996" s="4"/>
      <c r="BK996" s="4"/>
      <c r="BL996" s="4"/>
    </row>
    <row r="997" spans="1:64" x14ac:dyDescent="0.2">
      <c r="A997" s="40">
        <v>1880</v>
      </c>
      <c r="B997" s="36" t="s">
        <v>771</v>
      </c>
      <c r="C997" s="11">
        <v>3188.5</v>
      </c>
      <c r="D997" s="9">
        <v>911.1</v>
      </c>
      <c r="E997" s="9">
        <v>2164.5</v>
      </c>
      <c r="F997" s="9">
        <v>2003.3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0</v>
      </c>
      <c r="Q997" s="9">
        <v>0</v>
      </c>
      <c r="R997" s="9">
        <v>161.19999999999999</v>
      </c>
      <c r="S997" s="9">
        <v>0</v>
      </c>
      <c r="T997" s="9">
        <v>112.9</v>
      </c>
      <c r="U997" s="21">
        <v>0</v>
      </c>
      <c r="V997" s="59">
        <f t="shared" si="1695"/>
        <v>0</v>
      </c>
      <c r="W997" s="9"/>
      <c r="X997" s="9">
        <f t="shared" si="1696"/>
        <v>0</v>
      </c>
      <c r="Y997" s="9"/>
      <c r="Z997" s="9"/>
      <c r="AA997" s="9"/>
      <c r="AB997" s="9">
        <f t="shared" si="1697"/>
        <v>0</v>
      </c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48"/>
      <c r="AO997" s="11">
        <f t="shared" si="1698"/>
        <v>3188.5</v>
      </c>
      <c r="AP997" s="9">
        <f t="shared" si="1699"/>
        <v>911.1</v>
      </c>
      <c r="AQ997" s="9">
        <f t="shared" si="1700"/>
        <v>2164.5</v>
      </c>
      <c r="AR997" s="9">
        <f t="shared" si="1701"/>
        <v>2003.3</v>
      </c>
      <c r="AS997" s="9">
        <f t="shared" si="1702"/>
        <v>0</v>
      </c>
      <c r="AT997" s="9">
        <f t="shared" si="1703"/>
        <v>0</v>
      </c>
      <c r="AU997" s="9">
        <f t="shared" si="1704"/>
        <v>0</v>
      </c>
      <c r="AV997" s="9">
        <f t="shared" si="1705"/>
        <v>0</v>
      </c>
      <c r="AW997" s="9">
        <f t="shared" si="1706"/>
        <v>0</v>
      </c>
      <c r="AX997" s="9">
        <f t="shared" si="1707"/>
        <v>0</v>
      </c>
      <c r="AY997" s="9">
        <f t="shared" si="1708"/>
        <v>0</v>
      </c>
      <c r="AZ997" s="9">
        <f t="shared" si="1709"/>
        <v>0</v>
      </c>
      <c r="BA997" s="9">
        <f t="shared" si="1710"/>
        <v>0</v>
      </c>
      <c r="BB997" s="9">
        <f t="shared" si="1711"/>
        <v>0</v>
      </c>
      <c r="BC997" s="9">
        <f t="shared" si="1712"/>
        <v>0</v>
      </c>
      <c r="BD997" s="9">
        <f t="shared" si="1713"/>
        <v>161.19999999999999</v>
      </c>
      <c r="BE997" s="9">
        <f t="shared" si="1714"/>
        <v>0</v>
      </c>
      <c r="BF997" s="9">
        <f t="shared" si="1715"/>
        <v>112.9</v>
      </c>
      <c r="BG997" s="9">
        <f t="shared" si="1715"/>
        <v>0</v>
      </c>
      <c r="BH997" s="4"/>
      <c r="BI997" s="4"/>
      <c r="BJ997" s="4"/>
      <c r="BK997" s="4"/>
      <c r="BL997" s="4"/>
    </row>
    <row r="998" spans="1:64" x14ac:dyDescent="0.2">
      <c r="A998" s="40">
        <v>1881</v>
      </c>
      <c r="B998" s="36" t="s">
        <v>772</v>
      </c>
      <c r="C998" s="11">
        <v>3091</v>
      </c>
      <c r="D998" s="9">
        <v>1000.6</v>
      </c>
      <c r="E998" s="9">
        <v>2037</v>
      </c>
      <c r="F998" s="9">
        <v>1610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300</v>
      </c>
      <c r="R998" s="9">
        <v>127</v>
      </c>
      <c r="S998" s="9">
        <v>0</v>
      </c>
      <c r="T998" s="9">
        <v>53.4</v>
      </c>
      <c r="U998" s="21">
        <v>0</v>
      </c>
      <c r="V998" s="59">
        <f t="shared" si="1695"/>
        <v>0</v>
      </c>
      <c r="W998" s="9"/>
      <c r="X998" s="9">
        <f t="shared" si="1696"/>
        <v>0</v>
      </c>
      <c r="Y998" s="9"/>
      <c r="Z998" s="9"/>
      <c r="AA998" s="9"/>
      <c r="AB998" s="9">
        <f t="shared" si="1697"/>
        <v>0</v>
      </c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48"/>
      <c r="AO998" s="11">
        <f t="shared" si="1698"/>
        <v>3091</v>
      </c>
      <c r="AP998" s="9">
        <f t="shared" si="1699"/>
        <v>1000.6</v>
      </c>
      <c r="AQ998" s="9">
        <f t="shared" si="1700"/>
        <v>2037</v>
      </c>
      <c r="AR998" s="9">
        <f t="shared" si="1701"/>
        <v>1610</v>
      </c>
      <c r="AS998" s="9">
        <f t="shared" si="1702"/>
        <v>0</v>
      </c>
      <c r="AT998" s="9">
        <f t="shared" si="1703"/>
        <v>0</v>
      </c>
      <c r="AU998" s="9">
        <f t="shared" si="1704"/>
        <v>0</v>
      </c>
      <c r="AV998" s="9">
        <f t="shared" si="1705"/>
        <v>0</v>
      </c>
      <c r="AW998" s="9">
        <f t="shared" si="1706"/>
        <v>0</v>
      </c>
      <c r="AX998" s="9">
        <f t="shared" si="1707"/>
        <v>0</v>
      </c>
      <c r="AY998" s="9">
        <f t="shared" si="1708"/>
        <v>0</v>
      </c>
      <c r="AZ998" s="9">
        <f t="shared" si="1709"/>
        <v>0</v>
      </c>
      <c r="BA998" s="9">
        <f t="shared" si="1710"/>
        <v>0</v>
      </c>
      <c r="BB998" s="9">
        <f t="shared" si="1711"/>
        <v>0</v>
      </c>
      <c r="BC998" s="9">
        <f t="shared" si="1712"/>
        <v>300</v>
      </c>
      <c r="BD998" s="9">
        <f t="shared" si="1713"/>
        <v>127</v>
      </c>
      <c r="BE998" s="9">
        <f t="shared" si="1714"/>
        <v>0</v>
      </c>
      <c r="BF998" s="9">
        <f t="shared" si="1715"/>
        <v>53.4</v>
      </c>
      <c r="BG998" s="9">
        <f t="shared" si="1715"/>
        <v>0</v>
      </c>
      <c r="BH998" s="4"/>
      <c r="BI998" s="4"/>
      <c r="BJ998" s="4"/>
      <c r="BK998" s="4"/>
      <c r="BL998" s="4"/>
    </row>
    <row r="999" spans="1:64" x14ac:dyDescent="0.2">
      <c r="A999" s="40">
        <v>1882</v>
      </c>
      <c r="B999" s="36" t="s">
        <v>773</v>
      </c>
      <c r="C999" s="11">
        <v>3408.2</v>
      </c>
      <c r="D999" s="9">
        <v>1283</v>
      </c>
      <c r="E999" s="9">
        <v>2125.1999999999998</v>
      </c>
      <c r="F999" s="9">
        <v>1801.1999999999996</v>
      </c>
      <c r="G999" s="9">
        <v>0</v>
      </c>
      <c r="H999" s="9">
        <v>0</v>
      </c>
      <c r="I999" s="9">
        <v>34.700000000000003</v>
      </c>
      <c r="J999" s="9">
        <v>0</v>
      </c>
      <c r="K999" s="9">
        <v>0</v>
      </c>
      <c r="L999" s="9">
        <v>0</v>
      </c>
      <c r="M999" s="9">
        <v>0</v>
      </c>
      <c r="N999" s="9">
        <v>34.700000000000003</v>
      </c>
      <c r="O999" s="9">
        <v>0</v>
      </c>
      <c r="P999" s="9">
        <v>0</v>
      </c>
      <c r="Q999" s="9">
        <v>0</v>
      </c>
      <c r="R999" s="9">
        <v>289.3</v>
      </c>
      <c r="S999" s="9">
        <v>0</v>
      </c>
      <c r="T999" s="9">
        <v>0</v>
      </c>
      <c r="U999" s="21">
        <v>0</v>
      </c>
      <c r="V999" s="59">
        <f t="shared" si="1695"/>
        <v>0</v>
      </c>
      <c r="W999" s="9"/>
      <c r="X999" s="9">
        <f t="shared" si="1696"/>
        <v>0</v>
      </c>
      <c r="Y999" s="9"/>
      <c r="Z999" s="9"/>
      <c r="AA999" s="9"/>
      <c r="AB999" s="9">
        <f t="shared" si="1697"/>
        <v>0</v>
      </c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48"/>
      <c r="AO999" s="11">
        <f t="shared" si="1698"/>
        <v>3408.2</v>
      </c>
      <c r="AP999" s="9">
        <f t="shared" si="1699"/>
        <v>1283</v>
      </c>
      <c r="AQ999" s="9">
        <f t="shared" si="1700"/>
        <v>2125.1999999999998</v>
      </c>
      <c r="AR999" s="9">
        <f t="shared" si="1701"/>
        <v>1801.1999999999996</v>
      </c>
      <c r="AS999" s="9">
        <f t="shared" si="1702"/>
        <v>0</v>
      </c>
      <c r="AT999" s="9">
        <f t="shared" si="1703"/>
        <v>0</v>
      </c>
      <c r="AU999" s="9">
        <f t="shared" si="1704"/>
        <v>34.700000000000003</v>
      </c>
      <c r="AV999" s="9">
        <f t="shared" si="1705"/>
        <v>0</v>
      </c>
      <c r="AW999" s="9">
        <f t="shared" si="1706"/>
        <v>0</v>
      </c>
      <c r="AX999" s="9">
        <f t="shared" si="1707"/>
        <v>0</v>
      </c>
      <c r="AY999" s="9">
        <f t="shared" si="1708"/>
        <v>0</v>
      </c>
      <c r="AZ999" s="9">
        <f t="shared" si="1709"/>
        <v>34.700000000000003</v>
      </c>
      <c r="BA999" s="9">
        <f t="shared" si="1710"/>
        <v>0</v>
      </c>
      <c r="BB999" s="9">
        <f t="shared" si="1711"/>
        <v>0</v>
      </c>
      <c r="BC999" s="9">
        <f t="shared" si="1712"/>
        <v>0</v>
      </c>
      <c r="BD999" s="9">
        <f t="shared" si="1713"/>
        <v>289.3</v>
      </c>
      <c r="BE999" s="9">
        <f t="shared" si="1714"/>
        <v>0</v>
      </c>
      <c r="BF999" s="9">
        <f t="shared" si="1715"/>
        <v>0</v>
      </c>
      <c r="BG999" s="9">
        <f t="shared" si="1715"/>
        <v>0</v>
      </c>
      <c r="BH999" s="4"/>
      <c r="BI999" s="4"/>
      <c r="BJ999" s="4"/>
      <c r="BK999" s="4"/>
      <c r="BL999" s="4"/>
    </row>
    <row r="1000" spans="1:64" x14ac:dyDescent="0.2">
      <c r="A1000" s="40">
        <v>1883</v>
      </c>
      <c r="B1000" s="36" t="s">
        <v>774</v>
      </c>
      <c r="C1000" s="11">
        <v>2870.5</v>
      </c>
      <c r="D1000" s="9">
        <v>1102.7</v>
      </c>
      <c r="E1000" s="9">
        <v>1697.2999999999997</v>
      </c>
      <c r="F1000" s="9">
        <v>1319.1999999999998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0</v>
      </c>
      <c r="Q1000" s="9">
        <v>200</v>
      </c>
      <c r="R1000" s="9">
        <v>178.1</v>
      </c>
      <c r="S1000" s="9">
        <v>0</v>
      </c>
      <c r="T1000" s="9">
        <v>70.5</v>
      </c>
      <c r="U1000" s="21">
        <v>0</v>
      </c>
      <c r="V1000" s="59">
        <f t="shared" si="1695"/>
        <v>0</v>
      </c>
      <c r="W1000" s="9"/>
      <c r="X1000" s="9">
        <f t="shared" si="1696"/>
        <v>0</v>
      </c>
      <c r="Y1000" s="9"/>
      <c r="Z1000" s="9"/>
      <c r="AA1000" s="9"/>
      <c r="AB1000" s="9">
        <f t="shared" si="1697"/>
        <v>0</v>
      </c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48"/>
      <c r="AO1000" s="11">
        <f t="shared" si="1698"/>
        <v>2870.5</v>
      </c>
      <c r="AP1000" s="9">
        <f t="shared" si="1699"/>
        <v>1102.7</v>
      </c>
      <c r="AQ1000" s="9">
        <f t="shared" si="1700"/>
        <v>1697.2999999999997</v>
      </c>
      <c r="AR1000" s="9">
        <f t="shared" si="1701"/>
        <v>1319.1999999999998</v>
      </c>
      <c r="AS1000" s="9">
        <f t="shared" si="1702"/>
        <v>0</v>
      </c>
      <c r="AT1000" s="9">
        <f t="shared" si="1703"/>
        <v>0</v>
      </c>
      <c r="AU1000" s="9">
        <f t="shared" si="1704"/>
        <v>0</v>
      </c>
      <c r="AV1000" s="9">
        <f t="shared" si="1705"/>
        <v>0</v>
      </c>
      <c r="AW1000" s="9">
        <f t="shared" si="1706"/>
        <v>0</v>
      </c>
      <c r="AX1000" s="9">
        <f t="shared" si="1707"/>
        <v>0</v>
      </c>
      <c r="AY1000" s="9">
        <f t="shared" si="1708"/>
        <v>0</v>
      </c>
      <c r="AZ1000" s="9">
        <f t="shared" si="1709"/>
        <v>0</v>
      </c>
      <c r="BA1000" s="9">
        <f t="shared" si="1710"/>
        <v>0</v>
      </c>
      <c r="BB1000" s="9">
        <f t="shared" si="1711"/>
        <v>0</v>
      </c>
      <c r="BC1000" s="9">
        <f t="shared" si="1712"/>
        <v>200</v>
      </c>
      <c r="BD1000" s="9">
        <f t="shared" si="1713"/>
        <v>178.1</v>
      </c>
      <c r="BE1000" s="9">
        <f t="shared" si="1714"/>
        <v>0</v>
      </c>
      <c r="BF1000" s="9">
        <f t="shared" si="1715"/>
        <v>70.5</v>
      </c>
      <c r="BG1000" s="9">
        <f t="shared" si="1715"/>
        <v>0</v>
      </c>
      <c r="BH1000" s="4"/>
      <c r="BI1000" s="4"/>
      <c r="BJ1000" s="4"/>
      <c r="BK1000" s="4"/>
      <c r="BL1000" s="4"/>
    </row>
    <row r="1001" spans="1:64" x14ac:dyDescent="0.2">
      <c r="A1001" s="40">
        <v>1884</v>
      </c>
      <c r="B1001" s="36" t="s">
        <v>775</v>
      </c>
      <c r="C1001" s="11">
        <v>3366.8</v>
      </c>
      <c r="D1001" s="9">
        <v>1182.2</v>
      </c>
      <c r="E1001" s="9">
        <v>2145.8000000000002</v>
      </c>
      <c r="F1001" s="9">
        <v>1884.4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0</v>
      </c>
      <c r="Q1001" s="9">
        <v>0</v>
      </c>
      <c r="R1001" s="9">
        <v>261.39999999999998</v>
      </c>
      <c r="S1001" s="9">
        <v>0</v>
      </c>
      <c r="T1001" s="9">
        <v>38.799999999999997</v>
      </c>
      <c r="U1001" s="21">
        <v>0</v>
      </c>
      <c r="V1001" s="59">
        <f t="shared" si="1695"/>
        <v>0</v>
      </c>
      <c r="W1001" s="9"/>
      <c r="X1001" s="9">
        <f t="shared" si="1696"/>
        <v>0</v>
      </c>
      <c r="Y1001" s="9"/>
      <c r="Z1001" s="9"/>
      <c r="AA1001" s="9"/>
      <c r="AB1001" s="9">
        <f t="shared" si="1697"/>
        <v>0</v>
      </c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48"/>
      <c r="AO1001" s="11">
        <f t="shared" si="1698"/>
        <v>3366.8</v>
      </c>
      <c r="AP1001" s="9">
        <f t="shared" si="1699"/>
        <v>1182.2</v>
      </c>
      <c r="AQ1001" s="9">
        <f t="shared" si="1700"/>
        <v>2145.8000000000002</v>
      </c>
      <c r="AR1001" s="9">
        <f t="shared" si="1701"/>
        <v>1884.4</v>
      </c>
      <c r="AS1001" s="9">
        <f t="shared" si="1702"/>
        <v>0</v>
      </c>
      <c r="AT1001" s="9">
        <f t="shared" si="1703"/>
        <v>0</v>
      </c>
      <c r="AU1001" s="9">
        <f t="shared" si="1704"/>
        <v>0</v>
      </c>
      <c r="AV1001" s="9">
        <f t="shared" si="1705"/>
        <v>0</v>
      </c>
      <c r="AW1001" s="9">
        <f t="shared" si="1706"/>
        <v>0</v>
      </c>
      <c r="AX1001" s="9">
        <f t="shared" si="1707"/>
        <v>0</v>
      </c>
      <c r="AY1001" s="9">
        <f t="shared" si="1708"/>
        <v>0</v>
      </c>
      <c r="AZ1001" s="9">
        <f t="shared" si="1709"/>
        <v>0</v>
      </c>
      <c r="BA1001" s="9">
        <f t="shared" si="1710"/>
        <v>0</v>
      </c>
      <c r="BB1001" s="9">
        <f t="shared" si="1711"/>
        <v>0</v>
      </c>
      <c r="BC1001" s="9">
        <f t="shared" si="1712"/>
        <v>0</v>
      </c>
      <c r="BD1001" s="9">
        <f t="shared" si="1713"/>
        <v>261.39999999999998</v>
      </c>
      <c r="BE1001" s="9">
        <f t="shared" si="1714"/>
        <v>0</v>
      </c>
      <c r="BF1001" s="9">
        <f t="shared" si="1715"/>
        <v>38.799999999999997</v>
      </c>
      <c r="BG1001" s="9">
        <f t="shared" si="1715"/>
        <v>0</v>
      </c>
      <c r="BH1001" s="4"/>
      <c r="BI1001" s="4"/>
      <c r="BJ1001" s="4"/>
      <c r="BK1001" s="4"/>
      <c r="BL1001" s="4"/>
    </row>
    <row r="1002" spans="1:64" x14ac:dyDescent="0.2">
      <c r="A1002" s="40">
        <v>1885</v>
      </c>
      <c r="B1002" s="36" t="s">
        <v>484</v>
      </c>
      <c r="C1002" s="11">
        <v>2793.7</v>
      </c>
      <c r="D1002" s="9">
        <v>1112.0999999999999</v>
      </c>
      <c r="E1002" s="9">
        <v>1614.6</v>
      </c>
      <c r="F1002" s="9">
        <v>1405.8999999999999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0</v>
      </c>
      <c r="Q1002" s="9">
        <v>0</v>
      </c>
      <c r="R1002" s="9">
        <v>208.7</v>
      </c>
      <c r="S1002" s="9">
        <v>0</v>
      </c>
      <c r="T1002" s="9">
        <v>67</v>
      </c>
      <c r="U1002" s="21">
        <v>0</v>
      </c>
      <c r="V1002" s="59">
        <f t="shared" si="1695"/>
        <v>0</v>
      </c>
      <c r="W1002" s="9"/>
      <c r="X1002" s="9">
        <f t="shared" si="1696"/>
        <v>0</v>
      </c>
      <c r="Y1002" s="9"/>
      <c r="Z1002" s="9"/>
      <c r="AA1002" s="9"/>
      <c r="AB1002" s="9">
        <f t="shared" si="1697"/>
        <v>0</v>
      </c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48"/>
      <c r="AO1002" s="11">
        <f t="shared" si="1698"/>
        <v>2793.7</v>
      </c>
      <c r="AP1002" s="9">
        <f t="shared" si="1699"/>
        <v>1112.0999999999999</v>
      </c>
      <c r="AQ1002" s="9">
        <f t="shared" si="1700"/>
        <v>1614.6</v>
      </c>
      <c r="AR1002" s="9">
        <f t="shared" si="1701"/>
        <v>1405.8999999999999</v>
      </c>
      <c r="AS1002" s="9">
        <f t="shared" si="1702"/>
        <v>0</v>
      </c>
      <c r="AT1002" s="9">
        <f t="shared" si="1703"/>
        <v>0</v>
      </c>
      <c r="AU1002" s="9">
        <f t="shared" si="1704"/>
        <v>0</v>
      </c>
      <c r="AV1002" s="9">
        <f t="shared" si="1705"/>
        <v>0</v>
      </c>
      <c r="AW1002" s="9">
        <f t="shared" si="1706"/>
        <v>0</v>
      </c>
      <c r="AX1002" s="9">
        <f t="shared" si="1707"/>
        <v>0</v>
      </c>
      <c r="AY1002" s="9">
        <f t="shared" si="1708"/>
        <v>0</v>
      </c>
      <c r="AZ1002" s="9">
        <f t="shared" si="1709"/>
        <v>0</v>
      </c>
      <c r="BA1002" s="9">
        <f t="shared" si="1710"/>
        <v>0</v>
      </c>
      <c r="BB1002" s="9">
        <f t="shared" si="1711"/>
        <v>0</v>
      </c>
      <c r="BC1002" s="9">
        <f t="shared" si="1712"/>
        <v>0</v>
      </c>
      <c r="BD1002" s="9">
        <f t="shared" si="1713"/>
        <v>208.7</v>
      </c>
      <c r="BE1002" s="9">
        <f t="shared" si="1714"/>
        <v>0</v>
      </c>
      <c r="BF1002" s="9">
        <f t="shared" si="1715"/>
        <v>67</v>
      </c>
      <c r="BG1002" s="9">
        <f t="shared" si="1715"/>
        <v>0</v>
      </c>
      <c r="BH1002" s="4"/>
      <c r="BI1002" s="4"/>
      <c r="BJ1002" s="4"/>
      <c r="BK1002" s="4"/>
      <c r="BL1002" s="4"/>
    </row>
    <row r="1003" spans="1:64" x14ac:dyDescent="0.2">
      <c r="A1003" s="40">
        <v>1886</v>
      </c>
      <c r="B1003" s="36" t="s">
        <v>776</v>
      </c>
      <c r="C1003" s="11">
        <v>6135.7</v>
      </c>
      <c r="D1003" s="9">
        <v>1395.8</v>
      </c>
      <c r="E1003" s="9">
        <v>4739.8999999999996</v>
      </c>
      <c r="F1003" s="9">
        <v>3434.7999999999997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785.4</v>
      </c>
      <c r="R1003" s="9">
        <v>519.70000000000005</v>
      </c>
      <c r="S1003" s="9">
        <v>0</v>
      </c>
      <c r="T1003" s="9">
        <v>0</v>
      </c>
      <c r="U1003" s="21">
        <v>0</v>
      </c>
      <c r="V1003" s="59">
        <f t="shared" si="1695"/>
        <v>0</v>
      </c>
      <c r="W1003" s="9"/>
      <c r="X1003" s="9">
        <f t="shared" si="1696"/>
        <v>0</v>
      </c>
      <c r="Y1003" s="9"/>
      <c r="Z1003" s="9"/>
      <c r="AA1003" s="9"/>
      <c r="AB1003" s="9">
        <f t="shared" si="1697"/>
        <v>0</v>
      </c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48"/>
      <c r="AO1003" s="11">
        <f t="shared" si="1698"/>
        <v>6135.7</v>
      </c>
      <c r="AP1003" s="9">
        <f t="shared" si="1699"/>
        <v>1395.8</v>
      </c>
      <c r="AQ1003" s="9">
        <f t="shared" si="1700"/>
        <v>4739.8999999999996</v>
      </c>
      <c r="AR1003" s="9">
        <f t="shared" si="1701"/>
        <v>3434.7999999999997</v>
      </c>
      <c r="AS1003" s="9">
        <f t="shared" si="1702"/>
        <v>0</v>
      </c>
      <c r="AT1003" s="9">
        <f t="shared" si="1703"/>
        <v>0</v>
      </c>
      <c r="AU1003" s="9">
        <f t="shared" si="1704"/>
        <v>0</v>
      </c>
      <c r="AV1003" s="9">
        <f t="shared" si="1705"/>
        <v>0</v>
      </c>
      <c r="AW1003" s="9">
        <f t="shared" si="1706"/>
        <v>0</v>
      </c>
      <c r="AX1003" s="9">
        <f t="shared" si="1707"/>
        <v>0</v>
      </c>
      <c r="AY1003" s="9">
        <f t="shared" si="1708"/>
        <v>0</v>
      </c>
      <c r="AZ1003" s="9">
        <f t="shared" si="1709"/>
        <v>0</v>
      </c>
      <c r="BA1003" s="9">
        <f t="shared" si="1710"/>
        <v>0</v>
      </c>
      <c r="BB1003" s="9">
        <f t="shared" si="1711"/>
        <v>0</v>
      </c>
      <c r="BC1003" s="9">
        <f t="shared" si="1712"/>
        <v>785.4</v>
      </c>
      <c r="BD1003" s="9">
        <f t="shared" si="1713"/>
        <v>519.70000000000005</v>
      </c>
      <c r="BE1003" s="9">
        <f t="shared" si="1714"/>
        <v>0</v>
      </c>
      <c r="BF1003" s="9">
        <f t="shared" si="1715"/>
        <v>0</v>
      </c>
      <c r="BG1003" s="9">
        <f t="shared" si="1715"/>
        <v>0</v>
      </c>
      <c r="BH1003" s="4"/>
      <c r="BI1003" s="4"/>
      <c r="BJ1003" s="4"/>
      <c r="BK1003" s="4"/>
      <c r="BL1003" s="4"/>
    </row>
    <row r="1004" spans="1:64" x14ac:dyDescent="0.2">
      <c r="A1004" s="40">
        <v>1887</v>
      </c>
      <c r="B1004" s="36" t="s">
        <v>777</v>
      </c>
      <c r="C1004" s="11">
        <v>4880.0999999999995</v>
      </c>
      <c r="D1004" s="9">
        <v>1239.4000000000001</v>
      </c>
      <c r="E1004" s="9">
        <v>3501.5</v>
      </c>
      <c r="F1004" s="9">
        <v>3181.3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0</v>
      </c>
      <c r="Q1004" s="9">
        <v>0</v>
      </c>
      <c r="R1004" s="9">
        <v>320.2</v>
      </c>
      <c r="S1004" s="9">
        <v>0</v>
      </c>
      <c r="T1004" s="9">
        <v>139.19999999999999</v>
      </c>
      <c r="U1004" s="21">
        <v>0</v>
      </c>
      <c r="V1004" s="59">
        <f t="shared" si="1695"/>
        <v>0</v>
      </c>
      <c r="W1004" s="9"/>
      <c r="X1004" s="9">
        <f t="shared" si="1696"/>
        <v>0</v>
      </c>
      <c r="Y1004" s="9"/>
      <c r="Z1004" s="9"/>
      <c r="AA1004" s="9"/>
      <c r="AB1004" s="9">
        <f t="shared" si="1697"/>
        <v>0</v>
      </c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48"/>
      <c r="AO1004" s="11">
        <f t="shared" si="1698"/>
        <v>4880.0999999999995</v>
      </c>
      <c r="AP1004" s="9">
        <f t="shared" si="1699"/>
        <v>1239.4000000000001</v>
      </c>
      <c r="AQ1004" s="9">
        <f t="shared" si="1700"/>
        <v>3501.5</v>
      </c>
      <c r="AR1004" s="9">
        <f t="shared" si="1701"/>
        <v>3181.3</v>
      </c>
      <c r="AS1004" s="9">
        <f t="shared" si="1702"/>
        <v>0</v>
      </c>
      <c r="AT1004" s="9">
        <f t="shared" si="1703"/>
        <v>0</v>
      </c>
      <c r="AU1004" s="9">
        <f t="shared" si="1704"/>
        <v>0</v>
      </c>
      <c r="AV1004" s="9">
        <f t="shared" si="1705"/>
        <v>0</v>
      </c>
      <c r="AW1004" s="9">
        <f t="shared" si="1706"/>
        <v>0</v>
      </c>
      <c r="AX1004" s="9">
        <f t="shared" si="1707"/>
        <v>0</v>
      </c>
      <c r="AY1004" s="9">
        <f t="shared" si="1708"/>
        <v>0</v>
      </c>
      <c r="AZ1004" s="9">
        <f t="shared" si="1709"/>
        <v>0</v>
      </c>
      <c r="BA1004" s="9">
        <f t="shared" si="1710"/>
        <v>0</v>
      </c>
      <c r="BB1004" s="9">
        <f t="shared" si="1711"/>
        <v>0</v>
      </c>
      <c r="BC1004" s="9">
        <f t="shared" si="1712"/>
        <v>0</v>
      </c>
      <c r="BD1004" s="9">
        <f t="shared" si="1713"/>
        <v>320.2</v>
      </c>
      <c r="BE1004" s="9">
        <f t="shared" si="1714"/>
        <v>0</v>
      </c>
      <c r="BF1004" s="9">
        <f t="shared" si="1715"/>
        <v>139.19999999999999</v>
      </c>
      <c r="BG1004" s="9">
        <f t="shared" si="1715"/>
        <v>0</v>
      </c>
      <c r="BH1004" s="4"/>
      <c r="BI1004" s="18"/>
      <c r="BJ1004" s="4"/>
      <c r="BK1004" s="4"/>
      <c r="BL1004" s="4"/>
    </row>
    <row r="1005" spans="1:64" x14ac:dyDescent="0.2">
      <c r="A1005" s="40">
        <v>1888</v>
      </c>
      <c r="B1005" s="36" t="s">
        <v>778</v>
      </c>
      <c r="C1005" s="11">
        <v>2129.7999999999997</v>
      </c>
      <c r="D1005" s="9">
        <v>974</v>
      </c>
      <c r="E1005" s="9">
        <v>1112.7</v>
      </c>
      <c r="F1005" s="9">
        <v>1000.5000000000001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0</v>
      </c>
      <c r="Q1005" s="9">
        <v>0</v>
      </c>
      <c r="R1005" s="9">
        <v>112.2</v>
      </c>
      <c r="S1005" s="9">
        <v>0</v>
      </c>
      <c r="T1005" s="9">
        <v>43.1</v>
      </c>
      <c r="U1005" s="21">
        <v>0</v>
      </c>
      <c r="V1005" s="59">
        <f t="shared" si="1695"/>
        <v>0</v>
      </c>
      <c r="W1005" s="9"/>
      <c r="X1005" s="9">
        <f t="shared" si="1696"/>
        <v>0</v>
      </c>
      <c r="Y1005" s="9"/>
      <c r="Z1005" s="9"/>
      <c r="AA1005" s="9"/>
      <c r="AB1005" s="9">
        <f t="shared" si="1697"/>
        <v>0</v>
      </c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48"/>
      <c r="AO1005" s="11">
        <f t="shared" si="1698"/>
        <v>2129.7999999999997</v>
      </c>
      <c r="AP1005" s="9">
        <f t="shared" si="1699"/>
        <v>974</v>
      </c>
      <c r="AQ1005" s="9">
        <f t="shared" si="1700"/>
        <v>1112.7</v>
      </c>
      <c r="AR1005" s="9">
        <f t="shared" si="1701"/>
        <v>1000.5000000000001</v>
      </c>
      <c r="AS1005" s="9">
        <f t="shared" si="1702"/>
        <v>0</v>
      </c>
      <c r="AT1005" s="9">
        <f t="shared" si="1703"/>
        <v>0</v>
      </c>
      <c r="AU1005" s="9">
        <f t="shared" si="1704"/>
        <v>0</v>
      </c>
      <c r="AV1005" s="9">
        <f t="shared" si="1705"/>
        <v>0</v>
      </c>
      <c r="AW1005" s="9">
        <f t="shared" si="1706"/>
        <v>0</v>
      </c>
      <c r="AX1005" s="9">
        <f t="shared" si="1707"/>
        <v>0</v>
      </c>
      <c r="AY1005" s="9">
        <f t="shared" si="1708"/>
        <v>0</v>
      </c>
      <c r="AZ1005" s="9">
        <f t="shared" si="1709"/>
        <v>0</v>
      </c>
      <c r="BA1005" s="9">
        <f t="shared" si="1710"/>
        <v>0</v>
      </c>
      <c r="BB1005" s="9">
        <f t="shared" si="1711"/>
        <v>0</v>
      </c>
      <c r="BC1005" s="9">
        <f t="shared" si="1712"/>
        <v>0</v>
      </c>
      <c r="BD1005" s="9">
        <f t="shared" si="1713"/>
        <v>112.2</v>
      </c>
      <c r="BE1005" s="9">
        <f t="shared" si="1714"/>
        <v>0</v>
      </c>
      <c r="BF1005" s="9">
        <f t="shared" si="1715"/>
        <v>43.1</v>
      </c>
      <c r="BG1005" s="9">
        <f t="shared" si="1715"/>
        <v>0</v>
      </c>
      <c r="BH1005" s="4"/>
      <c r="BI1005" s="18"/>
      <c r="BJ1005" s="4"/>
      <c r="BK1005" s="4"/>
      <c r="BL1005" s="4"/>
    </row>
    <row r="1006" spans="1:64" x14ac:dyDescent="0.2">
      <c r="A1006" s="40">
        <v>1890</v>
      </c>
      <c r="B1006" s="36" t="s">
        <v>779</v>
      </c>
      <c r="C1006" s="11">
        <v>1956.8000000000002</v>
      </c>
      <c r="D1006" s="9">
        <v>1007.8</v>
      </c>
      <c r="E1006" s="9">
        <v>753.60000000000014</v>
      </c>
      <c r="F1006" s="9">
        <v>656.60000000000014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0</v>
      </c>
      <c r="Q1006" s="9">
        <v>0</v>
      </c>
      <c r="R1006" s="9">
        <v>97</v>
      </c>
      <c r="S1006" s="9">
        <v>0</v>
      </c>
      <c r="T1006" s="9">
        <v>195.4</v>
      </c>
      <c r="U1006" s="21">
        <v>0</v>
      </c>
      <c r="V1006" s="59">
        <f t="shared" si="1695"/>
        <v>0</v>
      </c>
      <c r="W1006" s="9"/>
      <c r="X1006" s="9">
        <f t="shared" si="1696"/>
        <v>0</v>
      </c>
      <c r="Y1006" s="9"/>
      <c r="Z1006" s="9"/>
      <c r="AA1006" s="9"/>
      <c r="AB1006" s="9">
        <f t="shared" si="1697"/>
        <v>0</v>
      </c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48"/>
      <c r="AO1006" s="11">
        <f t="shared" si="1698"/>
        <v>1956.8000000000002</v>
      </c>
      <c r="AP1006" s="9">
        <f t="shared" si="1699"/>
        <v>1007.8</v>
      </c>
      <c r="AQ1006" s="9">
        <f t="shared" si="1700"/>
        <v>753.60000000000014</v>
      </c>
      <c r="AR1006" s="9">
        <f t="shared" si="1701"/>
        <v>656.60000000000014</v>
      </c>
      <c r="AS1006" s="9">
        <f t="shared" si="1702"/>
        <v>0</v>
      </c>
      <c r="AT1006" s="9">
        <f t="shared" si="1703"/>
        <v>0</v>
      </c>
      <c r="AU1006" s="9">
        <f t="shared" si="1704"/>
        <v>0</v>
      </c>
      <c r="AV1006" s="9">
        <f t="shared" si="1705"/>
        <v>0</v>
      </c>
      <c r="AW1006" s="9">
        <f t="shared" si="1706"/>
        <v>0</v>
      </c>
      <c r="AX1006" s="9">
        <f t="shared" si="1707"/>
        <v>0</v>
      </c>
      <c r="AY1006" s="9">
        <f t="shared" si="1708"/>
        <v>0</v>
      </c>
      <c r="AZ1006" s="9">
        <f t="shared" si="1709"/>
        <v>0</v>
      </c>
      <c r="BA1006" s="9">
        <f t="shared" si="1710"/>
        <v>0</v>
      </c>
      <c r="BB1006" s="9">
        <f t="shared" si="1711"/>
        <v>0</v>
      </c>
      <c r="BC1006" s="9">
        <f t="shared" si="1712"/>
        <v>0</v>
      </c>
      <c r="BD1006" s="9">
        <f t="shared" si="1713"/>
        <v>97</v>
      </c>
      <c r="BE1006" s="9">
        <f t="shared" si="1714"/>
        <v>0</v>
      </c>
      <c r="BF1006" s="9">
        <f t="shared" si="1715"/>
        <v>195.4</v>
      </c>
      <c r="BG1006" s="9">
        <f t="shared" si="1715"/>
        <v>0</v>
      </c>
      <c r="BH1006" s="4"/>
      <c r="BI1006" s="18"/>
      <c r="BJ1006" s="4"/>
      <c r="BK1006" s="4"/>
      <c r="BL1006" s="4"/>
    </row>
    <row r="1007" spans="1:64" x14ac:dyDescent="0.2">
      <c r="A1007" s="40">
        <v>1891</v>
      </c>
      <c r="B1007" s="36" t="s">
        <v>780</v>
      </c>
      <c r="C1007" s="11">
        <v>2135.6999999999998</v>
      </c>
      <c r="D1007" s="9">
        <v>909.4</v>
      </c>
      <c r="E1007" s="9">
        <v>946.3</v>
      </c>
      <c r="F1007" s="9">
        <v>823.9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0</v>
      </c>
      <c r="Q1007" s="9">
        <v>0</v>
      </c>
      <c r="R1007" s="9">
        <v>122.4</v>
      </c>
      <c r="S1007" s="9">
        <v>0</v>
      </c>
      <c r="T1007" s="9">
        <v>280</v>
      </c>
      <c r="U1007" s="21">
        <v>0</v>
      </c>
      <c r="V1007" s="59">
        <f t="shared" si="1695"/>
        <v>0</v>
      </c>
      <c r="W1007" s="9"/>
      <c r="X1007" s="9">
        <f t="shared" si="1696"/>
        <v>0</v>
      </c>
      <c r="Y1007" s="9"/>
      <c r="Z1007" s="9"/>
      <c r="AA1007" s="9"/>
      <c r="AB1007" s="9">
        <f t="shared" si="1697"/>
        <v>0</v>
      </c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48"/>
      <c r="AO1007" s="11">
        <f t="shared" si="1698"/>
        <v>2135.6999999999998</v>
      </c>
      <c r="AP1007" s="9">
        <f t="shared" si="1699"/>
        <v>909.4</v>
      </c>
      <c r="AQ1007" s="9">
        <f t="shared" si="1700"/>
        <v>946.3</v>
      </c>
      <c r="AR1007" s="9">
        <f t="shared" si="1701"/>
        <v>823.9</v>
      </c>
      <c r="AS1007" s="9">
        <f t="shared" si="1702"/>
        <v>0</v>
      </c>
      <c r="AT1007" s="9">
        <f t="shared" si="1703"/>
        <v>0</v>
      </c>
      <c r="AU1007" s="9">
        <f t="shared" si="1704"/>
        <v>0</v>
      </c>
      <c r="AV1007" s="9">
        <f t="shared" si="1705"/>
        <v>0</v>
      </c>
      <c r="AW1007" s="9">
        <f t="shared" si="1706"/>
        <v>0</v>
      </c>
      <c r="AX1007" s="9">
        <f t="shared" si="1707"/>
        <v>0</v>
      </c>
      <c r="AY1007" s="9">
        <f t="shared" si="1708"/>
        <v>0</v>
      </c>
      <c r="AZ1007" s="9">
        <f t="shared" si="1709"/>
        <v>0</v>
      </c>
      <c r="BA1007" s="9">
        <f t="shared" si="1710"/>
        <v>0</v>
      </c>
      <c r="BB1007" s="9">
        <f t="shared" si="1711"/>
        <v>0</v>
      </c>
      <c r="BC1007" s="9">
        <f t="shared" si="1712"/>
        <v>0</v>
      </c>
      <c r="BD1007" s="9">
        <f t="shared" si="1713"/>
        <v>122.4</v>
      </c>
      <c r="BE1007" s="9">
        <f t="shared" si="1714"/>
        <v>0</v>
      </c>
      <c r="BF1007" s="9">
        <f t="shared" si="1715"/>
        <v>280</v>
      </c>
      <c r="BG1007" s="9">
        <f t="shared" si="1715"/>
        <v>0</v>
      </c>
      <c r="BH1007" s="4"/>
      <c r="BI1007" s="4"/>
      <c r="BJ1007" s="4"/>
      <c r="BK1007" s="4"/>
      <c r="BL1007" s="4"/>
    </row>
    <row r="1008" spans="1:64" x14ac:dyDescent="0.2">
      <c r="A1008" s="40">
        <v>1892</v>
      </c>
      <c r="B1008" s="36" t="s">
        <v>781</v>
      </c>
      <c r="C1008" s="11">
        <v>2941.4</v>
      </c>
      <c r="D1008" s="9">
        <v>1124.4000000000001</v>
      </c>
      <c r="E1008" s="9">
        <v>1817</v>
      </c>
      <c r="F1008" s="9">
        <v>1601.7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0</v>
      </c>
      <c r="Q1008" s="9">
        <v>0</v>
      </c>
      <c r="R1008" s="9">
        <v>215.3</v>
      </c>
      <c r="S1008" s="9">
        <v>0</v>
      </c>
      <c r="T1008" s="9">
        <v>0</v>
      </c>
      <c r="U1008" s="21">
        <v>0</v>
      </c>
      <c r="V1008" s="59">
        <f t="shared" si="1695"/>
        <v>0</v>
      </c>
      <c r="W1008" s="9"/>
      <c r="X1008" s="9">
        <f t="shared" si="1696"/>
        <v>0</v>
      </c>
      <c r="Y1008" s="9"/>
      <c r="Z1008" s="9"/>
      <c r="AA1008" s="9"/>
      <c r="AB1008" s="9">
        <f t="shared" si="1697"/>
        <v>0</v>
      </c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48"/>
      <c r="AO1008" s="11">
        <f t="shared" si="1698"/>
        <v>2941.4</v>
      </c>
      <c r="AP1008" s="9">
        <f t="shared" si="1699"/>
        <v>1124.4000000000001</v>
      </c>
      <c r="AQ1008" s="9">
        <f t="shared" si="1700"/>
        <v>1817</v>
      </c>
      <c r="AR1008" s="9">
        <f t="shared" si="1701"/>
        <v>1601.7</v>
      </c>
      <c r="AS1008" s="9">
        <f t="shared" si="1702"/>
        <v>0</v>
      </c>
      <c r="AT1008" s="9">
        <f t="shared" si="1703"/>
        <v>0</v>
      </c>
      <c r="AU1008" s="9">
        <f t="shared" si="1704"/>
        <v>0</v>
      </c>
      <c r="AV1008" s="9">
        <f t="shared" si="1705"/>
        <v>0</v>
      </c>
      <c r="AW1008" s="9">
        <f t="shared" si="1706"/>
        <v>0</v>
      </c>
      <c r="AX1008" s="9">
        <f t="shared" si="1707"/>
        <v>0</v>
      </c>
      <c r="AY1008" s="9">
        <f t="shared" si="1708"/>
        <v>0</v>
      </c>
      <c r="AZ1008" s="9">
        <f t="shared" si="1709"/>
        <v>0</v>
      </c>
      <c r="BA1008" s="9">
        <f t="shared" si="1710"/>
        <v>0</v>
      </c>
      <c r="BB1008" s="9">
        <f t="shared" si="1711"/>
        <v>0</v>
      </c>
      <c r="BC1008" s="9">
        <f t="shared" si="1712"/>
        <v>0</v>
      </c>
      <c r="BD1008" s="9">
        <f t="shared" si="1713"/>
        <v>215.3</v>
      </c>
      <c r="BE1008" s="9">
        <f t="shared" si="1714"/>
        <v>0</v>
      </c>
      <c r="BF1008" s="9">
        <f t="shared" si="1715"/>
        <v>0</v>
      </c>
      <c r="BG1008" s="9">
        <f t="shared" si="1715"/>
        <v>0</v>
      </c>
      <c r="BH1008" s="4"/>
      <c r="BI1008" s="4"/>
      <c r="BJ1008" s="4"/>
      <c r="BK1008" s="4"/>
      <c r="BL1008" s="4"/>
    </row>
    <row r="1009" spans="1:64" x14ac:dyDescent="0.2">
      <c r="A1009" s="40">
        <v>1893</v>
      </c>
      <c r="B1009" s="36" t="s">
        <v>782</v>
      </c>
      <c r="C1009" s="11">
        <v>3402.2</v>
      </c>
      <c r="D1009" s="9">
        <v>1011.3</v>
      </c>
      <c r="E1009" s="9">
        <v>2255.3999999999996</v>
      </c>
      <c r="F1009" s="9">
        <v>1942.1999999999996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0</v>
      </c>
      <c r="Q1009" s="9">
        <v>0</v>
      </c>
      <c r="R1009" s="9">
        <v>313.2</v>
      </c>
      <c r="S1009" s="9">
        <v>0</v>
      </c>
      <c r="T1009" s="9">
        <v>135.5</v>
      </c>
      <c r="U1009" s="21">
        <v>0</v>
      </c>
      <c r="V1009" s="59">
        <f t="shared" si="1695"/>
        <v>0</v>
      </c>
      <c r="W1009" s="9"/>
      <c r="X1009" s="9">
        <f t="shared" si="1696"/>
        <v>0</v>
      </c>
      <c r="Y1009" s="9"/>
      <c r="Z1009" s="9"/>
      <c r="AA1009" s="9"/>
      <c r="AB1009" s="9">
        <f t="shared" si="1697"/>
        <v>0</v>
      </c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48"/>
      <c r="AO1009" s="11">
        <f t="shared" si="1698"/>
        <v>3402.2</v>
      </c>
      <c r="AP1009" s="9">
        <f t="shared" si="1699"/>
        <v>1011.3</v>
      </c>
      <c r="AQ1009" s="9">
        <f t="shared" si="1700"/>
        <v>2255.3999999999996</v>
      </c>
      <c r="AR1009" s="9">
        <f t="shared" si="1701"/>
        <v>1942.1999999999996</v>
      </c>
      <c r="AS1009" s="9">
        <f t="shared" si="1702"/>
        <v>0</v>
      </c>
      <c r="AT1009" s="9">
        <f t="shared" si="1703"/>
        <v>0</v>
      </c>
      <c r="AU1009" s="9">
        <f t="shared" si="1704"/>
        <v>0</v>
      </c>
      <c r="AV1009" s="9">
        <f t="shared" si="1705"/>
        <v>0</v>
      </c>
      <c r="AW1009" s="9">
        <f t="shared" si="1706"/>
        <v>0</v>
      </c>
      <c r="AX1009" s="9">
        <f t="shared" si="1707"/>
        <v>0</v>
      </c>
      <c r="AY1009" s="9">
        <f t="shared" si="1708"/>
        <v>0</v>
      </c>
      <c r="AZ1009" s="9">
        <f t="shared" si="1709"/>
        <v>0</v>
      </c>
      <c r="BA1009" s="9">
        <f t="shared" si="1710"/>
        <v>0</v>
      </c>
      <c r="BB1009" s="9">
        <f t="shared" si="1711"/>
        <v>0</v>
      </c>
      <c r="BC1009" s="9">
        <f t="shared" si="1712"/>
        <v>0</v>
      </c>
      <c r="BD1009" s="9">
        <f t="shared" si="1713"/>
        <v>313.2</v>
      </c>
      <c r="BE1009" s="9">
        <f t="shared" si="1714"/>
        <v>0</v>
      </c>
      <c r="BF1009" s="9">
        <f t="shared" si="1715"/>
        <v>135.5</v>
      </c>
      <c r="BG1009" s="9">
        <f t="shared" si="1715"/>
        <v>0</v>
      </c>
      <c r="BH1009" s="4"/>
      <c r="BI1009" s="4"/>
      <c r="BJ1009" s="4"/>
      <c r="BK1009" s="4"/>
      <c r="BL1009" s="4"/>
    </row>
    <row r="1010" spans="1:64" x14ac:dyDescent="0.2">
      <c r="A1010" s="40">
        <v>1894</v>
      </c>
      <c r="B1010" s="36" t="s">
        <v>783</v>
      </c>
      <c r="C1010" s="11">
        <v>3592.2</v>
      </c>
      <c r="D1010" s="9">
        <v>1183.5</v>
      </c>
      <c r="E1010" s="9">
        <v>2344.1</v>
      </c>
      <c r="F1010" s="9">
        <v>2068.5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0</v>
      </c>
      <c r="Q1010" s="9">
        <v>0</v>
      </c>
      <c r="R1010" s="9">
        <v>275.60000000000002</v>
      </c>
      <c r="S1010" s="9">
        <v>0</v>
      </c>
      <c r="T1010" s="9">
        <v>64.599999999999994</v>
      </c>
      <c r="U1010" s="21">
        <v>0</v>
      </c>
      <c r="V1010" s="59">
        <f t="shared" si="1695"/>
        <v>0</v>
      </c>
      <c r="W1010" s="9"/>
      <c r="X1010" s="9">
        <f t="shared" si="1696"/>
        <v>0</v>
      </c>
      <c r="Y1010" s="9"/>
      <c r="Z1010" s="9"/>
      <c r="AA1010" s="9"/>
      <c r="AB1010" s="9">
        <f t="shared" si="1697"/>
        <v>0</v>
      </c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48"/>
      <c r="AO1010" s="11">
        <f t="shared" si="1698"/>
        <v>3592.2</v>
      </c>
      <c r="AP1010" s="9">
        <f t="shared" si="1699"/>
        <v>1183.5</v>
      </c>
      <c r="AQ1010" s="9">
        <f t="shared" si="1700"/>
        <v>2344.1</v>
      </c>
      <c r="AR1010" s="9">
        <f t="shared" si="1701"/>
        <v>2068.5</v>
      </c>
      <c r="AS1010" s="9">
        <f t="shared" si="1702"/>
        <v>0</v>
      </c>
      <c r="AT1010" s="9">
        <f t="shared" si="1703"/>
        <v>0</v>
      </c>
      <c r="AU1010" s="9">
        <f t="shared" si="1704"/>
        <v>0</v>
      </c>
      <c r="AV1010" s="9">
        <f t="shared" si="1705"/>
        <v>0</v>
      </c>
      <c r="AW1010" s="9">
        <f t="shared" si="1706"/>
        <v>0</v>
      </c>
      <c r="AX1010" s="9">
        <f t="shared" si="1707"/>
        <v>0</v>
      </c>
      <c r="AY1010" s="9">
        <f t="shared" si="1708"/>
        <v>0</v>
      </c>
      <c r="AZ1010" s="9">
        <f t="shared" si="1709"/>
        <v>0</v>
      </c>
      <c r="BA1010" s="9">
        <f t="shared" si="1710"/>
        <v>0</v>
      </c>
      <c r="BB1010" s="9">
        <f t="shared" si="1711"/>
        <v>0</v>
      </c>
      <c r="BC1010" s="9">
        <f t="shared" si="1712"/>
        <v>0</v>
      </c>
      <c r="BD1010" s="9">
        <f t="shared" si="1713"/>
        <v>275.60000000000002</v>
      </c>
      <c r="BE1010" s="9">
        <f t="shared" si="1714"/>
        <v>0</v>
      </c>
      <c r="BF1010" s="9">
        <f t="shared" si="1715"/>
        <v>64.599999999999994</v>
      </c>
      <c r="BG1010" s="9">
        <f t="shared" si="1715"/>
        <v>0</v>
      </c>
      <c r="BH1010" s="4"/>
      <c r="BI1010" s="4"/>
      <c r="BJ1010" s="4"/>
      <c r="BK1010" s="4"/>
      <c r="BL1010" s="4"/>
    </row>
    <row r="1011" spans="1:64" x14ac:dyDescent="0.2">
      <c r="A1011" s="40">
        <v>1895</v>
      </c>
      <c r="B1011" s="36" t="s">
        <v>827</v>
      </c>
      <c r="C1011" s="11">
        <v>3097.7</v>
      </c>
      <c r="D1011" s="9">
        <v>1103.2</v>
      </c>
      <c r="E1011" s="9">
        <v>1787.3</v>
      </c>
      <c r="F1011" s="9">
        <v>1581.8999999999999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0</v>
      </c>
      <c r="R1011" s="9">
        <v>205.4</v>
      </c>
      <c r="S1011" s="9">
        <v>0</v>
      </c>
      <c r="T1011" s="9">
        <v>207.2</v>
      </c>
      <c r="U1011" s="21">
        <v>0</v>
      </c>
      <c r="V1011" s="59">
        <f t="shared" si="1695"/>
        <v>0</v>
      </c>
      <c r="W1011" s="9"/>
      <c r="X1011" s="9">
        <f t="shared" si="1696"/>
        <v>0</v>
      </c>
      <c r="Y1011" s="9"/>
      <c r="Z1011" s="9"/>
      <c r="AA1011" s="9"/>
      <c r="AB1011" s="9">
        <f t="shared" si="1697"/>
        <v>0</v>
      </c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48"/>
      <c r="AO1011" s="11">
        <f t="shared" si="1698"/>
        <v>3097.7</v>
      </c>
      <c r="AP1011" s="9">
        <f t="shared" si="1699"/>
        <v>1103.2</v>
      </c>
      <c r="AQ1011" s="9">
        <f t="shared" si="1700"/>
        <v>1787.3</v>
      </c>
      <c r="AR1011" s="9">
        <f t="shared" si="1701"/>
        <v>1581.8999999999999</v>
      </c>
      <c r="AS1011" s="9">
        <f t="shared" si="1702"/>
        <v>0</v>
      </c>
      <c r="AT1011" s="9">
        <f t="shared" si="1703"/>
        <v>0</v>
      </c>
      <c r="AU1011" s="9">
        <f t="shared" si="1704"/>
        <v>0</v>
      </c>
      <c r="AV1011" s="9">
        <f t="shared" si="1705"/>
        <v>0</v>
      </c>
      <c r="AW1011" s="9">
        <f t="shared" si="1706"/>
        <v>0</v>
      </c>
      <c r="AX1011" s="9">
        <f t="shared" si="1707"/>
        <v>0</v>
      </c>
      <c r="AY1011" s="9">
        <f t="shared" si="1708"/>
        <v>0</v>
      </c>
      <c r="AZ1011" s="9">
        <f t="shared" si="1709"/>
        <v>0</v>
      </c>
      <c r="BA1011" s="9">
        <f t="shared" si="1710"/>
        <v>0</v>
      </c>
      <c r="BB1011" s="9">
        <f t="shared" si="1711"/>
        <v>0</v>
      </c>
      <c r="BC1011" s="9">
        <f t="shared" si="1712"/>
        <v>0</v>
      </c>
      <c r="BD1011" s="9">
        <f t="shared" si="1713"/>
        <v>205.4</v>
      </c>
      <c r="BE1011" s="9">
        <f t="shared" si="1714"/>
        <v>0</v>
      </c>
      <c r="BF1011" s="9">
        <f t="shared" si="1715"/>
        <v>207.2</v>
      </c>
      <c r="BG1011" s="9">
        <f t="shared" si="1715"/>
        <v>0</v>
      </c>
      <c r="BH1011" s="4"/>
      <c r="BI1011" s="4"/>
      <c r="BJ1011" s="4"/>
      <c r="BK1011" s="4"/>
      <c r="BL1011" s="4"/>
    </row>
    <row r="1012" spans="1:64" x14ac:dyDescent="0.2">
      <c r="A1012" s="40">
        <v>1889</v>
      </c>
      <c r="B1012" s="36" t="s">
        <v>762</v>
      </c>
      <c r="C1012" s="11">
        <v>12360.299999999997</v>
      </c>
      <c r="D1012" s="9">
        <v>1128</v>
      </c>
      <c r="E1012" s="9">
        <v>11232.299999999997</v>
      </c>
      <c r="F1012" s="9">
        <v>9309.9999999999982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904</v>
      </c>
      <c r="R1012" s="9">
        <v>1018.3</v>
      </c>
      <c r="S1012" s="9">
        <v>0</v>
      </c>
      <c r="T1012" s="9">
        <v>0</v>
      </c>
      <c r="U1012" s="21">
        <v>0</v>
      </c>
      <c r="V1012" s="59">
        <f t="shared" si="1695"/>
        <v>0</v>
      </c>
      <c r="W1012" s="9"/>
      <c r="X1012" s="9">
        <f t="shared" si="1696"/>
        <v>0</v>
      </c>
      <c r="Y1012" s="9"/>
      <c r="Z1012" s="9"/>
      <c r="AA1012" s="9"/>
      <c r="AB1012" s="9">
        <f t="shared" si="1697"/>
        <v>0</v>
      </c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48"/>
      <c r="AO1012" s="11">
        <f t="shared" si="1698"/>
        <v>12360.299999999997</v>
      </c>
      <c r="AP1012" s="9">
        <f t="shared" si="1699"/>
        <v>1128</v>
      </c>
      <c r="AQ1012" s="9">
        <f t="shared" si="1700"/>
        <v>11232.299999999997</v>
      </c>
      <c r="AR1012" s="9">
        <f t="shared" si="1701"/>
        <v>9309.9999999999982</v>
      </c>
      <c r="AS1012" s="9">
        <f t="shared" si="1702"/>
        <v>0</v>
      </c>
      <c r="AT1012" s="9">
        <f t="shared" si="1703"/>
        <v>0</v>
      </c>
      <c r="AU1012" s="9">
        <f t="shared" si="1704"/>
        <v>0</v>
      </c>
      <c r="AV1012" s="9">
        <f t="shared" si="1705"/>
        <v>0</v>
      </c>
      <c r="AW1012" s="9">
        <f t="shared" si="1706"/>
        <v>0</v>
      </c>
      <c r="AX1012" s="9">
        <f t="shared" si="1707"/>
        <v>0</v>
      </c>
      <c r="AY1012" s="9">
        <f t="shared" si="1708"/>
        <v>0</v>
      </c>
      <c r="AZ1012" s="9">
        <f t="shared" si="1709"/>
        <v>0</v>
      </c>
      <c r="BA1012" s="9">
        <f t="shared" si="1710"/>
        <v>0</v>
      </c>
      <c r="BB1012" s="9">
        <f t="shared" si="1711"/>
        <v>0</v>
      </c>
      <c r="BC1012" s="9">
        <f t="shared" si="1712"/>
        <v>904</v>
      </c>
      <c r="BD1012" s="9">
        <f t="shared" si="1713"/>
        <v>1018.3</v>
      </c>
      <c r="BE1012" s="9">
        <f t="shared" si="1714"/>
        <v>0</v>
      </c>
      <c r="BF1012" s="9">
        <f t="shared" si="1715"/>
        <v>0</v>
      </c>
      <c r="BG1012" s="9">
        <f t="shared" si="1715"/>
        <v>0</v>
      </c>
      <c r="BH1012" s="4"/>
      <c r="BI1012" s="4"/>
      <c r="BJ1012" s="4"/>
      <c r="BK1012" s="4"/>
      <c r="BL1012" s="4"/>
    </row>
    <row r="1013" spans="1:64" x14ac:dyDescent="0.2">
      <c r="A1013" s="40">
        <v>1897</v>
      </c>
      <c r="B1013" s="36" t="s">
        <v>784</v>
      </c>
      <c r="C1013" s="11">
        <v>3267.9</v>
      </c>
      <c r="D1013" s="9">
        <v>1088</v>
      </c>
      <c r="E1013" s="9">
        <v>2082.5</v>
      </c>
      <c r="F1013" s="9">
        <v>1067.6999999999998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0</v>
      </c>
      <c r="Q1013" s="9">
        <v>820</v>
      </c>
      <c r="R1013" s="9">
        <v>194.8</v>
      </c>
      <c r="S1013" s="9">
        <v>0</v>
      </c>
      <c r="T1013" s="9">
        <v>97.4</v>
      </c>
      <c r="U1013" s="21">
        <v>0</v>
      </c>
      <c r="V1013" s="59">
        <f t="shared" si="1695"/>
        <v>0</v>
      </c>
      <c r="W1013" s="9"/>
      <c r="X1013" s="9">
        <f t="shared" si="1696"/>
        <v>0</v>
      </c>
      <c r="Y1013" s="9"/>
      <c r="Z1013" s="9"/>
      <c r="AA1013" s="9"/>
      <c r="AB1013" s="9">
        <f t="shared" si="1697"/>
        <v>0</v>
      </c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48"/>
      <c r="AO1013" s="11">
        <f t="shared" si="1698"/>
        <v>3267.9</v>
      </c>
      <c r="AP1013" s="9">
        <f t="shared" si="1699"/>
        <v>1088</v>
      </c>
      <c r="AQ1013" s="9">
        <f t="shared" si="1700"/>
        <v>2082.5</v>
      </c>
      <c r="AR1013" s="9">
        <f t="shared" si="1701"/>
        <v>1067.6999999999998</v>
      </c>
      <c r="AS1013" s="9">
        <f t="shared" si="1702"/>
        <v>0</v>
      </c>
      <c r="AT1013" s="9">
        <f t="shared" si="1703"/>
        <v>0</v>
      </c>
      <c r="AU1013" s="9">
        <f t="shared" si="1704"/>
        <v>0</v>
      </c>
      <c r="AV1013" s="9">
        <f t="shared" si="1705"/>
        <v>0</v>
      </c>
      <c r="AW1013" s="9">
        <f t="shared" si="1706"/>
        <v>0</v>
      </c>
      <c r="AX1013" s="9">
        <f t="shared" si="1707"/>
        <v>0</v>
      </c>
      <c r="AY1013" s="9">
        <f t="shared" si="1708"/>
        <v>0</v>
      </c>
      <c r="AZ1013" s="9">
        <f t="shared" si="1709"/>
        <v>0</v>
      </c>
      <c r="BA1013" s="9">
        <f t="shared" si="1710"/>
        <v>0</v>
      </c>
      <c r="BB1013" s="9">
        <f t="shared" si="1711"/>
        <v>0</v>
      </c>
      <c r="BC1013" s="9">
        <f t="shared" si="1712"/>
        <v>820</v>
      </c>
      <c r="BD1013" s="9">
        <f t="shared" si="1713"/>
        <v>194.8</v>
      </c>
      <c r="BE1013" s="9">
        <f t="shared" si="1714"/>
        <v>0</v>
      </c>
      <c r="BF1013" s="9">
        <f t="shared" si="1715"/>
        <v>97.4</v>
      </c>
      <c r="BG1013" s="9">
        <f t="shared" si="1715"/>
        <v>0</v>
      </c>
      <c r="BH1013" s="4"/>
      <c r="BI1013" s="4"/>
      <c r="BJ1013" s="4"/>
      <c r="BK1013" s="4"/>
      <c r="BL1013" s="4"/>
    </row>
    <row r="1014" spans="1:64" x14ac:dyDescent="0.2">
      <c r="A1014" s="40">
        <v>1896</v>
      </c>
      <c r="B1014" s="36" t="s">
        <v>785</v>
      </c>
      <c r="C1014" s="11">
        <v>3586.3999999999996</v>
      </c>
      <c r="D1014" s="9">
        <v>1120.0999999999999</v>
      </c>
      <c r="E1014" s="9">
        <v>2436.3999999999996</v>
      </c>
      <c r="F1014" s="9">
        <v>1734.7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0</v>
      </c>
      <c r="Q1014" s="9">
        <v>500</v>
      </c>
      <c r="R1014" s="9">
        <v>201.7</v>
      </c>
      <c r="S1014" s="9">
        <v>0</v>
      </c>
      <c r="T1014" s="9">
        <v>29.9</v>
      </c>
      <c r="U1014" s="21">
        <v>0</v>
      </c>
      <c r="V1014" s="59">
        <f t="shared" si="1695"/>
        <v>0</v>
      </c>
      <c r="W1014" s="9"/>
      <c r="X1014" s="9">
        <f t="shared" si="1696"/>
        <v>0</v>
      </c>
      <c r="Y1014" s="9"/>
      <c r="Z1014" s="9"/>
      <c r="AA1014" s="9"/>
      <c r="AB1014" s="9">
        <f t="shared" si="1697"/>
        <v>0</v>
      </c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48"/>
      <c r="AO1014" s="11">
        <f t="shared" si="1698"/>
        <v>3586.3999999999996</v>
      </c>
      <c r="AP1014" s="9">
        <f t="shared" si="1699"/>
        <v>1120.0999999999999</v>
      </c>
      <c r="AQ1014" s="9">
        <f t="shared" si="1700"/>
        <v>2436.3999999999996</v>
      </c>
      <c r="AR1014" s="9">
        <f t="shared" si="1701"/>
        <v>1734.7</v>
      </c>
      <c r="AS1014" s="9">
        <f t="shared" si="1702"/>
        <v>0</v>
      </c>
      <c r="AT1014" s="9">
        <f t="shared" si="1703"/>
        <v>0</v>
      </c>
      <c r="AU1014" s="9">
        <f t="shared" si="1704"/>
        <v>0</v>
      </c>
      <c r="AV1014" s="9">
        <f t="shared" si="1705"/>
        <v>0</v>
      </c>
      <c r="AW1014" s="9">
        <f t="shared" si="1706"/>
        <v>0</v>
      </c>
      <c r="AX1014" s="9">
        <f t="shared" si="1707"/>
        <v>0</v>
      </c>
      <c r="AY1014" s="9">
        <f t="shared" si="1708"/>
        <v>0</v>
      </c>
      <c r="AZ1014" s="9">
        <f t="shared" si="1709"/>
        <v>0</v>
      </c>
      <c r="BA1014" s="9">
        <f t="shared" si="1710"/>
        <v>0</v>
      </c>
      <c r="BB1014" s="9">
        <f t="shared" si="1711"/>
        <v>0</v>
      </c>
      <c r="BC1014" s="9">
        <f t="shared" si="1712"/>
        <v>500</v>
      </c>
      <c r="BD1014" s="9">
        <f t="shared" si="1713"/>
        <v>201.7</v>
      </c>
      <c r="BE1014" s="9">
        <f t="shared" si="1714"/>
        <v>0</v>
      </c>
      <c r="BF1014" s="9">
        <f t="shared" si="1715"/>
        <v>29.9</v>
      </c>
      <c r="BG1014" s="9">
        <f t="shared" si="1715"/>
        <v>0</v>
      </c>
      <c r="BH1014" s="4"/>
      <c r="BI1014" s="4"/>
      <c r="BJ1014" s="4"/>
      <c r="BK1014" s="4"/>
      <c r="BL1014" s="4"/>
    </row>
    <row r="1015" spans="1:64" x14ac:dyDescent="0.2">
      <c r="A1015" s="40">
        <v>1898</v>
      </c>
      <c r="B1015" s="36" t="s">
        <v>518</v>
      </c>
      <c r="C1015" s="11">
        <v>2350.1</v>
      </c>
      <c r="D1015" s="9">
        <v>1054.4000000000001</v>
      </c>
      <c r="E1015" s="9">
        <v>1295.6999999999998</v>
      </c>
      <c r="F1015" s="9">
        <v>1142.5999999999999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0</v>
      </c>
      <c r="Q1015" s="9">
        <v>0</v>
      </c>
      <c r="R1015" s="9">
        <v>153.1</v>
      </c>
      <c r="S1015" s="9">
        <v>0</v>
      </c>
      <c r="T1015" s="9">
        <v>0</v>
      </c>
      <c r="U1015" s="21">
        <v>0</v>
      </c>
      <c r="V1015" s="59">
        <f t="shared" si="1695"/>
        <v>0</v>
      </c>
      <c r="W1015" s="9"/>
      <c r="X1015" s="9">
        <f t="shared" si="1696"/>
        <v>0</v>
      </c>
      <c r="Y1015" s="9"/>
      <c r="Z1015" s="9"/>
      <c r="AA1015" s="9"/>
      <c r="AB1015" s="9">
        <f t="shared" si="1697"/>
        <v>0</v>
      </c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48"/>
      <c r="AO1015" s="11">
        <f t="shared" si="1698"/>
        <v>2350.1</v>
      </c>
      <c r="AP1015" s="9">
        <f t="shared" si="1699"/>
        <v>1054.4000000000001</v>
      </c>
      <c r="AQ1015" s="9">
        <f t="shared" si="1700"/>
        <v>1295.6999999999998</v>
      </c>
      <c r="AR1015" s="9">
        <f t="shared" si="1701"/>
        <v>1142.5999999999999</v>
      </c>
      <c r="AS1015" s="9">
        <f t="shared" si="1702"/>
        <v>0</v>
      </c>
      <c r="AT1015" s="9">
        <f t="shared" si="1703"/>
        <v>0</v>
      </c>
      <c r="AU1015" s="9">
        <f t="shared" si="1704"/>
        <v>0</v>
      </c>
      <c r="AV1015" s="9">
        <f t="shared" si="1705"/>
        <v>0</v>
      </c>
      <c r="AW1015" s="9">
        <f t="shared" si="1706"/>
        <v>0</v>
      </c>
      <c r="AX1015" s="9">
        <f t="shared" si="1707"/>
        <v>0</v>
      </c>
      <c r="AY1015" s="9">
        <f t="shared" si="1708"/>
        <v>0</v>
      </c>
      <c r="AZ1015" s="9">
        <f t="shared" si="1709"/>
        <v>0</v>
      </c>
      <c r="BA1015" s="9">
        <f t="shared" si="1710"/>
        <v>0</v>
      </c>
      <c r="BB1015" s="9">
        <f t="shared" si="1711"/>
        <v>0</v>
      </c>
      <c r="BC1015" s="9">
        <f t="shared" si="1712"/>
        <v>0</v>
      </c>
      <c r="BD1015" s="9">
        <f t="shared" si="1713"/>
        <v>153.1</v>
      </c>
      <c r="BE1015" s="9">
        <f t="shared" si="1714"/>
        <v>0</v>
      </c>
      <c r="BF1015" s="9">
        <f t="shared" si="1715"/>
        <v>0</v>
      </c>
      <c r="BG1015" s="9">
        <f t="shared" si="1715"/>
        <v>0</v>
      </c>
      <c r="BH1015" s="4"/>
      <c r="BI1015" s="4"/>
      <c r="BJ1015" s="4"/>
      <c r="BK1015" s="4"/>
      <c r="BL1015" s="4"/>
    </row>
    <row r="1016" spans="1:64" x14ac:dyDescent="0.2">
      <c r="A1016" s="40">
        <v>1899</v>
      </c>
      <c r="B1016" s="36" t="s">
        <v>786</v>
      </c>
      <c r="C1016" s="11">
        <v>4287.2</v>
      </c>
      <c r="D1016" s="9">
        <v>1245</v>
      </c>
      <c r="E1016" s="9">
        <v>3042.2</v>
      </c>
      <c r="F1016" s="9">
        <v>2687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9">
        <v>355.2</v>
      </c>
      <c r="S1016" s="9">
        <v>0</v>
      </c>
      <c r="T1016" s="9">
        <v>0</v>
      </c>
      <c r="U1016" s="21">
        <v>0</v>
      </c>
      <c r="V1016" s="59">
        <f t="shared" si="1695"/>
        <v>0</v>
      </c>
      <c r="W1016" s="9"/>
      <c r="X1016" s="9">
        <f t="shared" si="1696"/>
        <v>0</v>
      </c>
      <c r="Y1016" s="9"/>
      <c r="Z1016" s="9"/>
      <c r="AA1016" s="9"/>
      <c r="AB1016" s="9">
        <f t="shared" si="1697"/>
        <v>0</v>
      </c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48"/>
      <c r="AO1016" s="11">
        <f t="shared" si="1698"/>
        <v>4287.2</v>
      </c>
      <c r="AP1016" s="9">
        <f t="shared" si="1699"/>
        <v>1245</v>
      </c>
      <c r="AQ1016" s="9">
        <f t="shared" si="1700"/>
        <v>3042.2</v>
      </c>
      <c r="AR1016" s="9">
        <f t="shared" si="1701"/>
        <v>2687</v>
      </c>
      <c r="AS1016" s="9">
        <f t="shared" si="1702"/>
        <v>0</v>
      </c>
      <c r="AT1016" s="9">
        <f t="shared" si="1703"/>
        <v>0</v>
      </c>
      <c r="AU1016" s="9">
        <f t="shared" si="1704"/>
        <v>0</v>
      </c>
      <c r="AV1016" s="9">
        <f t="shared" si="1705"/>
        <v>0</v>
      </c>
      <c r="AW1016" s="9">
        <f t="shared" si="1706"/>
        <v>0</v>
      </c>
      <c r="AX1016" s="9">
        <f t="shared" si="1707"/>
        <v>0</v>
      </c>
      <c r="AY1016" s="9">
        <f t="shared" si="1708"/>
        <v>0</v>
      </c>
      <c r="AZ1016" s="9">
        <f t="shared" si="1709"/>
        <v>0</v>
      </c>
      <c r="BA1016" s="9">
        <f t="shared" si="1710"/>
        <v>0</v>
      </c>
      <c r="BB1016" s="9">
        <f t="shared" si="1711"/>
        <v>0</v>
      </c>
      <c r="BC1016" s="9">
        <f t="shared" si="1712"/>
        <v>0</v>
      </c>
      <c r="BD1016" s="9">
        <f t="shared" si="1713"/>
        <v>355.2</v>
      </c>
      <c r="BE1016" s="9">
        <f t="shared" si="1714"/>
        <v>0</v>
      </c>
      <c r="BF1016" s="9">
        <f t="shared" si="1715"/>
        <v>0</v>
      </c>
      <c r="BG1016" s="9">
        <f t="shared" si="1715"/>
        <v>0</v>
      </c>
      <c r="BH1016" s="4"/>
      <c r="BI1016" s="4"/>
      <c r="BJ1016" s="4"/>
      <c r="BK1016" s="4"/>
      <c r="BL1016" s="4"/>
    </row>
    <row r="1017" spans="1:64" x14ac:dyDescent="0.2">
      <c r="A1017" s="40">
        <v>1900</v>
      </c>
      <c r="B1017" s="36" t="s">
        <v>787</v>
      </c>
      <c r="C1017" s="11">
        <v>1630</v>
      </c>
      <c r="D1017" s="9">
        <v>893.6</v>
      </c>
      <c r="E1017" s="9">
        <v>736.4</v>
      </c>
      <c r="F1017" s="9">
        <v>646.4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0</v>
      </c>
      <c r="Q1017" s="9">
        <v>0</v>
      </c>
      <c r="R1017" s="9">
        <v>90</v>
      </c>
      <c r="S1017" s="9">
        <v>0</v>
      </c>
      <c r="T1017" s="9">
        <v>0</v>
      </c>
      <c r="U1017" s="21">
        <v>0</v>
      </c>
      <c r="V1017" s="59">
        <f t="shared" si="1695"/>
        <v>0</v>
      </c>
      <c r="W1017" s="9"/>
      <c r="X1017" s="9">
        <f t="shared" si="1696"/>
        <v>0</v>
      </c>
      <c r="Y1017" s="9"/>
      <c r="Z1017" s="9"/>
      <c r="AA1017" s="9"/>
      <c r="AB1017" s="9">
        <f t="shared" si="1697"/>
        <v>0</v>
      </c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48"/>
      <c r="AO1017" s="11">
        <f t="shared" si="1698"/>
        <v>1630</v>
      </c>
      <c r="AP1017" s="9">
        <f t="shared" si="1699"/>
        <v>893.6</v>
      </c>
      <c r="AQ1017" s="9">
        <f t="shared" si="1700"/>
        <v>736.4</v>
      </c>
      <c r="AR1017" s="9">
        <f t="shared" si="1701"/>
        <v>646.4</v>
      </c>
      <c r="AS1017" s="9">
        <f t="shared" si="1702"/>
        <v>0</v>
      </c>
      <c r="AT1017" s="9">
        <f t="shared" si="1703"/>
        <v>0</v>
      </c>
      <c r="AU1017" s="9">
        <f t="shared" si="1704"/>
        <v>0</v>
      </c>
      <c r="AV1017" s="9">
        <f t="shared" si="1705"/>
        <v>0</v>
      </c>
      <c r="AW1017" s="9">
        <f t="shared" si="1706"/>
        <v>0</v>
      </c>
      <c r="AX1017" s="9">
        <f t="shared" si="1707"/>
        <v>0</v>
      </c>
      <c r="AY1017" s="9">
        <f t="shared" si="1708"/>
        <v>0</v>
      </c>
      <c r="AZ1017" s="9">
        <f t="shared" si="1709"/>
        <v>0</v>
      </c>
      <c r="BA1017" s="9">
        <f t="shared" si="1710"/>
        <v>0</v>
      </c>
      <c r="BB1017" s="9">
        <f t="shared" si="1711"/>
        <v>0</v>
      </c>
      <c r="BC1017" s="9">
        <f t="shared" si="1712"/>
        <v>0</v>
      </c>
      <c r="BD1017" s="9">
        <f t="shared" si="1713"/>
        <v>90</v>
      </c>
      <c r="BE1017" s="9">
        <f t="shared" si="1714"/>
        <v>0</v>
      </c>
      <c r="BF1017" s="9">
        <f t="shared" si="1715"/>
        <v>0</v>
      </c>
      <c r="BG1017" s="9">
        <f t="shared" si="1715"/>
        <v>0</v>
      </c>
      <c r="BH1017" s="4"/>
      <c r="BI1017" s="4"/>
      <c r="BJ1017" s="4"/>
      <c r="BK1017" s="4"/>
      <c r="BL1017" s="4"/>
    </row>
    <row r="1018" spans="1:64" ht="10.5" customHeight="1" x14ac:dyDescent="0.2">
      <c r="A1018" s="40"/>
      <c r="B1018" s="36"/>
      <c r="C1018" s="11">
        <v>0</v>
      </c>
      <c r="D1018" s="9"/>
      <c r="E1018" s="9">
        <v>0</v>
      </c>
      <c r="F1018" s="9">
        <v>0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>
        <v>0</v>
      </c>
      <c r="N1018" s="9"/>
      <c r="O1018" s="9"/>
      <c r="P1018" s="9">
        <v>0</v>
      </c>
      <c r="Q1018" s="9">
        <v>0</v>
      </c>
      <c r="R1018" s="9"/>
      <c r="S1018" s="9">
        <v>0</v>
      </c>
      <c r="T1018" s="9"/>
      <c r="U1018" s="21"/>
      <c r="V1018" s="59">
        <v>0</v>
      </c>
      <c r="W1018" s="9">
        <v>0</v>
      </c>
      <c r="X1018" s="9">
        <v>0</v>
      </c>
      <c r="Y1018" s="9">
        <f>AR1018-F1018</f>
        <v>0</v>
      </c>
      <c r="Z1018" s="9"/>
      <c r="AA1018" s="9">
        <f>AT1018-H1018</f>
        <v>0</v>
      </c>
      <c r="AB1018" s="9">
        <v>0</v>
      </c>
      <c r="AC1018" s="9">
        <f>AV1018-J1018</f>
        <v>0</v>
      </c>
      <c r="AD1018" s="9">
        <f>AW1018-K1018</f>
        <v>0</v>
      </c>
      <c r="AE1018" s="9">
        <f>AX1018-L1018</f>
        <v>0</v>
      </c>
      <c r="AF1018" s="9">
        <f>AY1018-M1018</f>
        <v>0</v>
      </c>
      <c r="AG1018" s="9">
        <f>AZ1018-N1018</f>
        <v>0</v>
      </c>
      <c r="AH1018" s="9">
        <f t="shared" si="1664"/>
        <v>0</v>
      </c>
      <c r="AI1018" s="9">
        <v>0</v>
      </c>
      <c r="AJ1018" s="9">
        <v>0</v>
      </c>
      <c r="AK1018" s="9">
        <f>BD1018-R1018</f>
        <v>0</v>
      </c>
      <c r="AL1018" s="9">
        <v>0</v>
      </c>
      <c r="AM1018" s="9">
        <v>0</v>
      </c>
      <c r="AN1018" s="48"/>
      <c r="AO1018" s="11">
        <v>0</v>
      </c>
      <c r="AP1018" s="9"/>
      <c r="AQ1018" s="9">
        <v>0</v>
      </c>
      <c r="AR1018" s="9">
        <v>0</v>
      </c>
      <c r="AS1018" s="9">
        <f>Z1018</f>
        <v>0</v>
      </c>
      <c r="AT1018" s="9">
        <v>0</v>
      </c>
      <c r="AU1018" s="9">
        <v>0</v>
      </c>
      <c r="AV1018" s="9">
        <v>0</v>
      </c>
      <c r="AW1018" s="9">
        <v>0</v>
      </c>
      <c r="AX1018" s="9">
        <v>0</v>
      </c>
      <c r="AY1018" s="9">
        <v>0</v>
      </c>
      <c r="AZ1018" s="9"/>
      <c r="BA1018" s="9"/>
      <c r="BB1018" s="9">
        <v>0</v>
      </c>
      <c r="BC1018" s="9">
        <v>0</v>
      </c>
      <c r="BD1018" s="9"/>
      <c r="BE1018" s="9">
        <v>0</v>
      </c>
      <c r="BF1018" s="8"/>
      <c r="BG1018" s="9"/>
      <c r="BH1018" s="4"/>
      <c r="BI1018" s="4"/>
      <c r="BJ1018" s="4"/>
      <c r="BK1018" s="4"/>
      <c r="BL1018" s="4"/>
    </row>
    <row r="1019" spans="1:64" s="3" customFormat="1" ht="10.5" x14ac:dyDescent="0.15">
      <c r="A1019" s="41"/>
      <c r="B1019" s="35" t="s">
        <v>788</v>
      </c>
      <c r="C1019" s="10">
        <v>499844.69999999995</v>
      </c>
      <c r="D1019" s="8">
        <v>88084.4</v>
      </c>
      <c r="E1019" s="8">
        <v>404725.6</v>
      </c>
      <c r="F1019" s="8">
        <v>341934.7</v>
      </c>
      <c r="G1019" s="8">
        <v>0</v>
      </c>
      <c r="H1019" s="8">
        <v>4410.3</v>
      </c>
      <c r="I1019" s="8">
        <v>9310.9000000000015</v>
      </c>
      <c r="J1019" s="8">
        <v>2995.3</v>
      </c>
      <c r="K1019" s="8">
        <v>4285.5</v>
      </c>
      <c r="L1019" s="8">
        <v>0</v>
      </c>
      <c r="M1019" s="8">
        <v>1605.9</v>
      </c>
      <c r="N1019" s="8">
        <v>0</v>
      </c>
      <c r="O1019" s="8">
        <v>424.2</v>
      </c>
      <c r="P1019" s="8">
        <v>0</v>
      </c>
      <c r="Q1019" s="8">
        <v>4747.5</v>
      </c>
      <c r="R1019" s="8">
        <v>36899</v>
      </c>
      <c r="S1019" s="8">
        <v>7423.2</v>
      </c>
      <c r="T1019" s="8">
        <v>7034.7000000000007</v>
      </c>
      <c r="U1019" s="19">
        <v>0</v>
      </c>
      <c r="V1019" s="58">
        <f>V1020+V1021</f>
        <v>518.4</v>
      </c>
      <c r="W1019" s="8">
        <f t="shared" ref="W1019:AB1019" si="1716">W1020+W1021</f>
        <v>0</v>
      </c>
      <c r="X1019" s="8">
        <f t="shared" si="1716"/>
        <v>518.4</v>
      </c>
      <c r="Y1019" s="8">
        <f t="shared" ref="Y1019:AA1019" si="1717">Y1020+Y1021</f>
        <v>0</v>
      </c>
      <c r="Z1019" s="8">
        <f t="shared" si="1717"/>
        <v>0</v>
      </c>
      <c r="AA1019" s="8">
        <f t="shared" si="1717"/>
        <v>0</v>
      </c>
      <c r="AB1019" s="8">
        <f t="shared" si="1716"/>
        <v>0</v>
      </c>
      <c r="AC1019" s="8">
        <f t="shared" ref="AC1019:AL1019" si="1718">AC1020+AC1021</f>
        <v>0</v>
      </c>
      <c r="AD1019" s="8">
        <f t="shared" si="1718"/>
        <v>0</v>
      </c>
      <c r="AE1019" s="8">
        <f t="shared" si="1718"/>
        <v>0</v>
      </c>
      <c r="AF1019" s="8">
        <f t="shared" si="1718"/>
        <v>0</v>
      </c>
      <c r="AG1019" s="8">
        <f t="shared" si="1718"/>
        <v>0</v>
      </c>
      <c r="AH1019" s="8">
        <f t="shared" si="1718"/>
        <v>0</v>
      </c>
      <c r="AI1019" s="8">
        <f t="shared" si="1718"/>
        <v>0</v>
      </c>
      <c r="AJ1019" s="8">
        <f t="shared" si="1718"/>
        <v>0</v>
      </c>
      <c r="AK1019" s="8">
        <f t="shared" si="1718"/>
        <v>0</v>
      </c>
      <c r="AL1019" s="8">
        <f t="shared" si="1718"/>
        <v>518.4</v>
      </c>
      <c r="AM1019" s="8">
        <f t="shared" ref="AM1019:AN1019" si="1719">AM1020+AM1021</f>
        <v>0</v>
      </c>
      <c r="AN1019" s="8">
        <f t="shared" si="1719"/>
        <v>0</v>
      </c>
      <c r="AO1019" s="10">
        <f>AO1020+AO1021</f>
        <v>500363.1</v>
      </c>
      <c r="AP1019" s="8">
        <f t="shared" ref="AP1019" si="1720">AP1020+AP1021</f>
        <v>88084.4</v>
      </c>
      <c r="AQ1019" s="8">
        <f t="shared" ref="AQ1019:BE1019" si="1721">AQ1020+AQ1021</f>
        <v>405244</v>
      </c>
      <c r="AR1019" s="8">
        <f t="shared" si="1721"/>
        <v>341934.7</v>
      </c>
      <c r="AS1019" s="8">
        <f t="shared" ref="AS1019" si="1722">AS1020+AS1021</f>
        <v>0</v>
      </c>
      <c r="AT1019" s="8">
        <f t="shared" si="1721"/>
        <v>4410.3</v>
      </c>
      <c r="AU1019" s="8">
        <f t="shared" si="1721"/>
        <v>9310.9000000000015</v>
      </c>
      <c r="AV1019" s="8">
        <f t="shared" si="1721"/>
        <v>2995.3</v>
      </c>
      <c r="AW1019" s="8">
        <f t="shared" si="1721"/>
        <v>4285.5</v>
      </c>
      <c r="AX1019" s="8">
        <f t="shared" si="1721"/>
        <v>0</v>
      </c>
      <c r="AY1019" s="8">
        <f t="shared" si="1721"/>
        <v>1605.9</v>
      </c>
      <c r="AZ1019" s="8">
        <f t="shared" ref="AZ1019:BA1019" si="1723">AZ1020+AZ1021</f>
        <v>0</v>
      </c>
      <c r="BA1019" s="8">
        <f t="shared" si="1723"/>
        <v>424.2</v>
      </c>
      <c r="BB1019" s="8">
        <f t="shared" si="1721"/>
        <v>0</v>
      </c>
      <c r="BC1019" s="8">
        <f t="shared" ref="BC1019:BD1019" si="1724">BC1020+BC1021</f>
        <v>4747.5</v>
      </c>
      <c r="BD1019" s="8">
        <f t="shared" si="1724"/>
        <v>36899</v>
      </c>
      <c r="BE1019" s="8">
        <f t="shared" si="1721"/>
        <v>7941.5999999999995</v>
      </c>
      <c r="BF1019" s="8">
        <f t="shared" ref="BF1019:BG1019" si="1725">BF1020+BF1021</f>
        <v>7034.7000000000007</v>
      </c>
      <c r="BG1019" s="8">
        <f t="shared" si="1725"/>
        <v>0</v>
      </c>
      <c r="BH1019" s="7"/>
      <c r="BI1019" s="7"/>
      <c r="BJ1019" s="7"/>
      <c r="BK1019" s="7"/>
      <c r="BL1019" s="7"/>
    </row>
    <row r="1020" spans="1:64" s="3" customFormat="1" ht="10.5" x14ac:dyDescent="0.15">
      <c r="A1020" s="41"/>
      <c r="B1020" s="35" t="s">
        <v>830</v>
      </c>
      <c r="C1020" s="10">
        <v>317484.09999999998</v>
      </c>
      <c r="D1020" s="8">
        <v>49061.7</v>
      </c>
      <c r="E1020" s="8">
        <v>263543.59999999998</v>
      </c>
      <c r="F1020" s="8">
        <v>220263</v>
      </c>
      <c r="G1020" s="8">
        <v>0</v>
      </c>
      <c r="H1020" s="8">
        <v>2323.9</v>
      </c>
      <c r="I1020" s="8">
        <v>9310.9000000000015</v>
      </c>
      <c r="J1020" s="8">
        <v>2995.3</v>
      </c>
      <c r="K1020" s="8">
        <v>4285.5</v>
      </c>
      <c r="L1020" s="8">
        <v>0</v>
      </c>
      <c r="M1020" s="8">
        <v>1605.9</v>
      </c>
      <c r="N1020" s="8">
        <v>0</v>
      </c>
      <c r="O1020" s="8">
        <v>424.2</v>
      </c>
      <c r="P1020" s="8">
        <v>0</v>
      </c>
      <c r="Q1020" s="8">
        <v>0</v>
      </c>
      <c r="R1020" s="8">
        <v>24222.6</v>
      </c>
      <c r="S1020" s="8">
        <v>7423.2</v>
      </c>
      <c r="T1020" s="8">
        <v>4878.8</v>
      </c>
      <c r="U1020" s="19">
        <v>0</v>
      </c>
      <c r="V1020" s="58">
        <f>V1022</f>
        <v>518.4</v>
      </c>
      <c r="W1020" s="8">
        <f t="shared" ref="W1020:AB1020" si="1726">W1022</f>
        <v>0</v>
      </c>
      <c r="X1020" s="8">
        <f t="shared" si="1726"/>
        <v>518.4</v>
      </c>
      <c r="Y1020" s="8">
        <f t="shared" ref="Y1020:AA1020" si="1727">Y1022</f>
        <v>0</v>
      </c>
      <c r="Z1020" s="8">
        <f t="shared" si="1727"/>
        <v>0</v>
      </c>
      <c r="AA1020" s="8">
        <f t="shared" si="1727"/>
        <v>0</v>
      </c>
      <c r="AB1020" s="8">
        <f t="shared" si="1726"/>
        <v>0</v>
      </c>
      <c r="AC1020" s="8">
        <f t="shared" ref="AC1020:AL1020" si="1728">AC1022</f>
        <v>0</v>
      </c>
      <c r="AD1020" s="8">
        <f t="shared" si="1728"/>
        <v>0</v>
      </c>
      <c r="AE1020" s="8">
        <f t="shared" si="1728"/>
        <v>0</v>
      </c>
      <c r="AF1020" s="8">
        <f t="shared" si="1728"/>
        <v>0</v>
      </c>
      <c r="AG1020" s="8">
        <f t="shared" si="1728"/>
        <v>0</v>
      </c>
      <c r="AH1020" s="8">
        <f t="shared" si="1728"/>
        <v>0</v>
      </c>
      <c r="AI1020" s="8">
        <f t="shared" si="1728"/>
        <v>0</v>
      </c>
      <c r="AJ1020" s="8">
        <f t="shared" si="1728"/>
        <v>0</v>
      </c>
      <c r="AK1020" s="8">
        <f t="shared" si="1728"/>
        <v>0</v>
      </c>
      <c r="AL1020" s="8">
        <f t="shared" si="1728"/>
        <v>518.4</v>
      </c>
      <c r="AM1020" s="8">
        <f t="shared" ref="AM1020:AN1020" si="1729">AM1022</f>
        <v>0</v>
      </c>
      <c r="AN1020" s="8">
        <f t="shared" si="1729"/>
        <v>0</v>
      </c>
      <c r="AO1020" s="10">
        <f>AO1022</f>
        <v>318002.5</v>
      </c>
      <c r="AP1020" s="8">
        <f t="shared" ref="AP1020" si="1730">AP1022</f>
        <v>49061.7</v>
      </c>
      <c r="AQ1020" s="8">
        <f t="shared" ref="AQ1020:BE1020" si="1731">AQ1022</f>
        <v>264062</v>
      </c>
      <c r="AR1020" s="8">
        <f t="shared" si="1731"/>
        <v>220263</v>
      </c>
      <c r="AS1020" s="8">
        <f t="shared" ref="AS1020" si="1732">AS1022</f>
        <v>0</v>
      </c>
      <c r="AT1020" s="8">
        <f t="shared" si="1731"/>
        <v>2323.9</v>
      </c>
      <c r="AU1020" s="8">
        <f t="shared" si="1731"/>
        <v>9310.9000000000015</v>
      </c>
      <c r="AV1020" s="8">
        <f t="shared" si="1731"/>
        <v>2995.3</v>
      </c>
      <c r="AW1020" s="8">
        <f t="shared" si="1731"/>
        <v>4285.5</v>
      </c>
      <c r="AX1020" s="8">
        <f t="shared" si="1731"/>
        <v>0</v>
      </c>
      <c r="AY1020" s="8">
        <f t="shared" si="1731"/>
        <v>1605.9</v>
      </c>
      <c r="AZ1020" s="8">
        <f t="shared" ref="AZ1020:BA1020" si="1733">AZ1022</f>
        <v>0</v>
      </c>
      <c r="BA1020" s="8">
        <f t="shared" si="1733"/>
        <v>424.2</v>
      </c>
      <c r="BB1020" s="8">
        <f t="shared" si="1731"/>
        <v>0</v>
      </c>
      <c r="BC1020" s="8">
        <f t="shared" ref="BC1020:BD1020" si="1734">BC1022</f>
        <v>0</v>
      </c>
      <c r="BD1020" s="8">
        <f t="shared" si="1734"/>
        <v>24222.6</v>
      </c>
      <c r="BE1020" s="8">
        <f t="shared" si="1731"/>
        <v>7941.5999999999995</v>
      </c>
      <c r="BF1020" s="8">
        <f t="shared" ref="BF1020:BG1020" si="1735">BF1022</f>
        <v>4878.8</v>
      </c>
      <c r="BG1020" s="8">
        <f t="shared" si="1735"/>
        <v>0</v>
      </c>
      <c r="BH1020" s="7"/>
      <c r="BI1020" s="7"/>
      <c r="BJ1020" s="7"/>
      <c r="BK1020" s="7"/>
      <c r="BL1020" s="7"/>
    </row>
    <row r="1021" spans="1:64" s="3" customFormat="1" ht="10.5" x14ac:dyDescent="0.15">
      <c r="A1021" s="41"/>
      <c r="B1021" s="35" t="s">
        <v>831</v>
      </c>
      <c r="C1021" s="10">
        <v>182360.6</v>
      </c>
      <c r="D1021" s="8">
        <v>39022.700000000004</v>
      </c>
      <c r="E1021" s="8">
        <v>141182</v>
      </c>
      <c r="F1021" s="8">
        <v>121671.70000000001</v>
      </c>
      <c r="G1021" s="8">
        <v>0</v>
      </c>
      <c r="H1021" s="8">
        <v>2086.4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0</v>
      </c>
      <c r="Q1021" s="8">
        <v>4747.5</v>
      </c>
      <c r="R1021" s="8">
        <v>12676.4</v>
      </c>
      <c r="S1021" s="8">
        <v>0</v>
      </c>
      <c r="T1021" s="8">
        <v>2155.9</v>
      </c>
      <c r="U1021" s="19">
        <v>0</v>
      </c>
      <c r="V1021" s="58">
        <f>SUM(V1023:V1055)</f>
        <v>0</v>
      </c>
      <c r="W1021" s="8">
        <f t="shared" ref="W1021:AB1021" si="1736">SUM(W1023:W1055)</f>
        <v>0</v>
      </c>
      <c r="X1021" s="8">
        <f t="shared" si="1736"/>
        <v>0</v>
      </c>
      <c r="Y1021" s="8">
        <f t="shared" ref="Y1021:AA1021" si="1737">SUM(Y1023:Y1055)</f>
        <v>0</v>
      </c>
      <c r="Z1021" s="8">
        <f t="shared" si="1737"/>
        <v>0</v>
      </c>
      <c r="AA1021" s="8">
        <f t="shared" si="1737"/>
        <v>0</v>
      </c>
      <c r="AB1021" s="8">
        <f t="shared" si="1736"/>
        <v>0</v>
      </c>
      <c r="AC1021" s="8">
        <f t="shared" ref="AC1021:AL1021" si="1738">SUM(AC1023:AC1055)</f>
        <v>0</v>
      </c>
      <c r="AD1021" s="8">
        <f t="shared" si="1738"/>
        <v>0</v>
      </c>
      <c r="AE1021" s="8">
        <f t="shared" si="1738"/>
        <v>0</v>
      </c>
      <c r="AF1021" s="8">
        <f t="shared" si="1738"/>
        <v>0</v>
      </c>
      <c r="AG1021" s="8">
        <f t="shared" si="1738"/>
        <v>0</v>
      </c>
      <c r="AH1021" s="8">
        <f t="shared" si="1738"/>
        <v>0</v>
      </c>
      <c r="AI1021" s="8">
        <f t="shared" si="1738"/>
        <v>0</v>
      </c>
      <c r="AJ1021" s="8">
        <f t="shared" si="1738"/>
        <v>0</v>
      </c>
      <c r="AK1021" s="8">
        <f t="shared" si="1738"/>
        <v>0</v>
      </c>
      <c r="AL1021" s="8">
        <f t="shared" si="1738"/>
        <v>0</v>
      </c>
      <c r="AM1021" s="8">
        <f t="shared" ref="AM1021:AN1021" si="1739">SUM(AM1023:AM1055)</f>
        <v>0</v>
      </c>
      <c r="AN1021" s="8">
        <f t="shared" si="1739"/>
        <v>0</v>
      </c>
      <c r="AO1021" s="10">
        <f>SUM(AO1023:AO1055)</f>
        <v>182360.6</v>
      </c>
      <c r="AP1021" s="8">
        <f t="shared" ref="AP1021" si="1740">SUM(AP1023:AP1055)</f>
        <v>39022.700000000004</v>
      </c>
      <c r="AQ1021" s="8">
        <f t="shared" ref="AQ1021:BE1021" si="1741">SUM(AQ1023:AQ1055)</f>
        <v>141182</v>
      </c>
      <c r="AR1021" s="8">
        <f t="shared" si="1741"/>
        <v>121671.70000000001</v>
      </c>
      <c r="AS1021" s="8">
        <f t="shared" ref="AS1021" si="1742">SUM(AS1023:AS1055)</f>
        <v>0</v>
      </c>
      <c r="AT1021" s="8">
        <f t="shared" si="1741"/>
        <v>2086.4</v>
      </c>
      <c r="AU1021" s="8">
        <f t="shared" si="1741"/>
        <v>0</v>
      </c>
      <c r="AV1021" s="8">
        <f t="shared" si="1741"/>
        <v>0</v>
      </c>
      <c r="AW1021" s="8">
        <f t="shared" si="1741"/>
        <v>0</v>
      </c>
      <c r="AX1021" s="8">
        <f t="shared" si="1741"/>
        <v>0</v>
      </c>
      <c r="AY1021" s="8">
        <f t="shared" si="1741"/>
        <v>0</v>
      </c>
      <c r="AZ1021" s="8">
        <f t="shared" ref="AZ1021:BA1021" si="1743">SUM(AZ1023:AZ1055)</f>
        <v>0</v>
      </c>
      <c r="BA1021" s="8">
        <f t="shared" si="1743"/>
        <v>0</v>
      </c>
      <c r="BB1021" s="8">
        <f t="shared" si="1741"/>
        <v>0</v>
      </c>
      <c r="BC1021" s="8">
        <f t="shared" ref="BC1021:BD1021" si="1744">SUM(BC1023:BC1055)</f>
        <v>4747.5</v>
      </c>
      <c r="BD1021" s="8">
        <f t="shared" si="1744"/>
        <v>12676.4</v>
      </c>
      <c r="BE1021" s="8">
        <f t="shared" si="1741"/>
        <v>0</v>
      </c>
      <c r="BF1021" s="8">
        <f t="shared" ref="BF1021:BG1021" si="1745">SUM(BF1023:BF1055)</f>
        <v>2155.9</v>
      </c>
      <c r="BG1021" s="8">
        <f t="shared" si="1745"/>
        <v>0</v>
      </c>
      <c r="BH1021" s="7"/>
      <c r="BI1021" s="18"/>
      <c r="BJ1021" s="7"/>
      <c r="BK1021" s="7"/>
      <c r="BL1021" s="7"/>
    </row>
    <row r="1022" spans="1:64" x14ac:dyDescent="0.2">
      <c r="A1022" s="40">
        <v>1901</v>
      </c>
      <c r="B1022" s="36" t="s">
        <v>20</v>
      </c>
      <c r="C1022" s="11">
        <v>317484.09999999998</v>
      </c>
      <c r="D1022" s="9">
        <v>49061.7</v>
      </c>
      <c r="E1022" s="9">
        <v>263543.59999999998</v>
      </c>
      <c r="F1022" s="9">
        <v>220263</v>
      </c>
      <c r="G1022" s="9">
        <v>0</v>
      </c>
      <c r="H1022" s="9">
        <v>2323.9</v>
      </c>
      <c r="I1022" s="9">
        <v>9310.9000000000015</v>
      </c>
      <c r="J1022" s="9">
        <v>2995.3</v>
      </c>
      <c r="K1022" s="9">
        <v>4285.5</v>
      </c>
      <c r="L1022" s="9">
        <v>0</v>
      </c>
      <c r="M1022" s="9">
        <v>1605.9</v>
      </c>
      <c r="N1022" s="9">
        <v>0</v>
      </c>
      <c r="O1022" s="9">
        <v>424.2</v>
      </c>
      <c r="P1022" s="9">
        <v>0</v>
      </c>
      <c r="Q1022" s="9">
        <v>0</v>
      </c>
      <c r="R1022" s="9">
        <v>24222.6</v>
      </c>
      <c r="S1022" s="9">
        <v>7423.2</v>
      </c>
      <c r="T1022" s="9">
        <v>4878.8</v>
      </c>
      <c r="U1022" s="21">
        <v>0</v>
      </c>
      <c r="V1022" s="59">
        <f t="shared" ref="V1022:V1055" si="1746">W1022+X1022+AM1022+AN1022</f>
        <v>518.4</v>
      </c>
      <c r="W1022" s="9"/>
      <c r="X1022" s="9">
        <f t="shared" ref="X1022:X1055" si="1747">Y1022+Z1022+AA1022+AB1022+AI1022+AJ1022+AK1022+AL1022</f>
        <v>518.4</v>
      </c>
      <c r="Y1022" s="9"/>
      <c r="Z1022" s="9"/>
      <c r="AA1022" s="9"/>
      <c r="AB1022" s="9">
        <f t="shared" ref="AB1022:AB1055" si="1748">SUM(AC1022:AH1022)</f>
        <v>0</v>
      </c>
      <c r="AC1022" s="9"/>
      <c r="AD1022" s="9"/>
      <c r="AE1022" s="9"/>
      <c r="AF1022" s="9"/>
      <c r="AG1022" s="9"/>
      <c r="AH1022" s="9"/>
      <c r="AI1022" s="9"/>
      <c r="AJ1022" s="9"/>
      <c r="AK1022" s="9"/>
      <c r="AL1022" s="9">
        <v>518.4</v>
      </c>
      <c r="AM1022" s="9"/>
      <c r="AN1022" s="48"/>
      <c r="AO1022" s="11">
        <f t="shared" ref="AO1022:AO1055" si="1749">AP1022+AQ1022+BF1022+BG1022</f>
        <v>318002.5</v>
      </c>
      <c r="AP1022" s="9">
        <f t="shared" ref="AP1022:AP1055" si="1750">D1022+W1022</f>
        <v>49061.7</v>
      </c>
      <c r="AQ1022" s="9">
        <f t="shared" ref="AQ1022:AQ1055" si="1751">AR1022+AS1022+AT1022+AU1022+BB1022+BC1022+BD1022+BE1022</f>
        <v>264062</v>
      </c>
      <c r="AR1022" s="9">
        <f t="shared" ref="AR1022:AR1055" si="1752">F1022+Y1022</f>
        <v>220263</v>
      </c>
      <c r="AS1022" s="9">
        <f t="shared" ref="AS1022:AS1055" si="1753">G1022+Z1022</f>
        <v>0</v>
      </c>
      <c r="AT1022" s="9">
        <f t="shared" ref="AT1022:AT1055" si="1754">H1022+AA1022</f>
        <v>2323.9</v>
      </c>
      <c r="AU1022" s="9">
        <f t="shared" ref="AU1022:AU1055" si="1755">SUM(AV1022:BA1022)</f>
        <v>9310.9000000000015</v>
      </c>
      <c r="AV1022" s="9">
        <f t="shared" ref="AV1022:AV1055" si="1756">J1022+AC1022</f>
        <v>2995.3</v>
      </c>
      <c r="AW1022" s="9">
        <f t="shared" ref="AW1022:AW1055" si="1757">K1022+AD1022</f>
        <v>4285.5</v>
      </c>
      <c r="AX1022" s="9">
        <f t="shared" ref="AX1022:AX1055" si="1758">L1022+AE1022</f>
        <v>0</v>
      </c>
      <c r="AY1022" s="9">
        <f t="shared" ref="AY1022:AY1055" si="1759">M1022+AF1022</f>
        <v>1605.9</v>
      </c>
      <c r="AZ1022" s="9">
        <f t="shared" ref="AZ1022:AZ1055" si="1760">N1022+AG1022</f>
        <v>0</v>
      </c>
      <c r="BA1022" s="9">
        <f t="shared" ref="BA1022:BA1055" si="1761">O1022+AH1022</f>
        <v>424.2</v>
      </c>
      <c r="BB1022" s="9">
        <f t="shared" ref="BB1022:BB1055" si="1762">P1022+AI1022</f>
        <v>0</v>
      </c>
      <c r="BC1022" s="9">
        <f t="shared" ref="BC1022:BC1055" si="1763">Q1022+AJ1022</f>
        <v>0</v>
      </c>
      <c r="BD1022" s="9">
        <f t="shared" ref="BD1022:BD1055" si="1764">R1022+AK1022</f>
        <v>24222.6</v>
      </c>
      <c r="BE1022" s="9">
        <f t="shared" ref="BE1022:BE1055" si="1765">S1022+AL1022</f>
        <v>7941.5999999999995</v>
      </c>
      <c r="BF1022" s="9">
        <f t="shared" ref="BF1022:BG1055" si="1766">T1022+AM1022</f>
        <v>4878.8</v>
      </c>
      <c r="BG1022" s="9">
        <f t="shared" si="1766"/>
        <v>0</v>
      </c>
      <c r="BH1022" s="4"/>
      <c r="BI1022" s="18"/>
      <c r="BJ1022" s="4"/>
      <c r="BK1022" s="4"/>
      <c r="BL1022" s="4"/>
    </row>
    <row r="1023" spans="1:64" x14ac:dyDescent="0.2">
      <c r="A1023" s="40">
        <v>1902</v>
      </c>
      <c r="B1023" s="36" t="s">
        <v>789</v>
      </c>
      <c r="C1023" s="11">
        <v>4268.5</v>
      </c>
      <c r="D1023" s="9">
        <v>952.8</v>
      </c>
      <c r="E1023" s="9">
        <v>3314.8</v>
      </c>
      <c r="F1023" s="9">
        <v>692.80000000000018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0</v>
      </c>
      <c r="Q1023" s="9">
        <v>2502.9</v>
      </c>
      <c r="R1023" s="9">
        <v>119.1</v>
      </c>
      <c r="S1023" s="9">
        <v>0</v>
      </c>
      <c r="T1023" s="9">
        <v>0.9</v>
      </c>
      <c r="U1023" s="21">
        <v>0</v>
      </c>
      <c r="V1023" s="59">
        <f t="shared" si="1746"/>
        <v>0</v>
      </c>
      <c r="W1023" s="9"/>
      <c r="X1023" s="9">
        <f t="shared" si="1747"/>
        <v>0</v>
      </c>
      <c r="Y1023" s="9"/>
      <c r="Z1023" s="9"/>
      <c r="AA1023" s="9"/>
      <c r="AB1023" s="9">
        <f t="shared" si="1748"/>
        <v>0</v>
      </c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48"/>
      <c r="AO1023" s="11">
        <f t="shared" si="1749"/>
        <v>4268.5</v>
      </c>
      <c r="AP1023" s="9">
        <f t="shared" si="1750"/>
        <v>952.8</v>
      </c>
      <c r="AQ1023" s="9">
        <f t="shared" si="1751"/>
        <v>3314.8</v>
      </c>
      <c r="AR1023" s="9">
        <f t="shared" si="1752"/>
        <v>692.80000000000018</v>
      </c>
      <c r="AS1023" s="9">
        <f t="shared" si="1753"/>
        <v>0</v>
      </c>
      <c r="AT1023" s="9">
        <f t="shared" si="1754"/>
        <v>0</v>
      </c>
      <c r="AU1023" s="9">
        <f t="shared" si="1755"/>
        <v>0</v>
      </c>
      <c r="AV1023" s="9">
        <f t="shared" si="1756"/>
        <v>0</v>
      </c>
      <c r="AW1023" s="9">
        <f t="shared" si="1757"/>
        <v>0</v>
      </c>
      <c r="AX1023" s="9">
        <f t="shared" si="1758"/>
        <v>0</v>
      </c>
      <c r="AY1023" s="9">
        <f t="shared" si="1759"/>
        <v>0</v>
      </c>
      <c r="AZ1023" s="9">
        <f t="shared" si="1760"/>
        <v>0</v>
      </c>
      <c r="BA1023" s="9">
        <f t="shared" si="1761"/>
        <v>0</v>
      </c>
      <c r="BB1023" s="9">
        <f t="shared" si="1762"/>
        <v>0</v>
      </c>
      <c r="BC1023" s="9">
        <f t="shared" si="1763"/>
        <v>2502.9</v>
      </c>
      <c r="BD1023" s="9">
        <f t="shared" si="1764"/>
        <v>119.1</v>
      </c>
      <c r="BE1023" s="9">
        <f t="shared" si="1765"/>
        <v>0</v>
      </c>
      <c r="BF1023" s="9">
        <f t="shared" si="1766"/>
        <v>0.9</v>
      </c>
      <c r="BG1023" s="9">
        <f t="shared" si="1766"/>
        <v>0</v>
      </c>
      <c r="BH1023" s="4"/>
      <c r="BI1023" s="18"/>
      <c r="BJ1023" s="4"/>
      <c r="BK1023" s="4"/>
      <c r="BL1023" s="4"/>
    </row>
    <row r="1024" spans="1:64" x14ac:dyDescent="0.2">
      <c r="A1024" s="40">
        <v>1903</v>
      </c>
      <c r="B1024" s="36" t="s">
        <v>352</v>
      </c>
      <c r="C1024" s="11">
        <v>2259.1000000000004</v>
      </c>
      <c r="D1024" s="9">
        <v>1004.1</v>
      </c>
      <c r="E1024" s="9">
        <v>1200.2</v>
      </c>
      <c r="F1024" s="9">
        <v>929.7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0</v>
      </c>
      <c r="Q1024" s="9">
        <v>140</v>
      </c>
      <c r="R1024" s="9">
        <v>130.5</v>
      </c>
      <c r="S1024" s="9">
        <v>0</v>
      </c>
      <c r="T1024" s="9">
        <v>54.8</v>
      </c>
      <c r="U1024" s="21">
        <v>0</v>
      </c>
      <c r="V1024" s="59">
        <f t="shared" si="1746"/>
        <v>0</v>
      </c>
      <c r="W1024" s="9"/>
      <c r="X1024" s="9">
        <f t="shared" si="1747"/>
        <v>0</v>
      </c>
      <c r="Y1024" s="9"/>
      <c r="Z1024" s="9"/>
      <c r="AA1024" s="9"/>
      <c r="AB1024" s="9">
        <f t="shared" si="1748"/>
        <v>0</v>
      </c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48"/>
      <c r="AO1024" s="11">
        <f t="shared" si="1749"/>
        <v>2259.1000000000004</v>
      </c>
      <c r="AP1024" s="9">
        <f t="shared" si="1750"/>
        <v>1004.1</v>
      </c>
      <c r="AQ1024" s="9">
        <f t="shared" si="1751"/>
        <v>1200.2</v>
      </c>
      <c r="AR1024" s="9">
        <f t="shared" si="1752"/>
        <v>929.7</v>
      </c>
      <c r="AS1024" s="9">
        <f t="shared" si="1753"/>
        <v>0</v>
      </c>
      <c r="AT1024" s="9">
        <f t="shared" si="1754"/>
        <v>0</v>
      </c>
      <c r="AU1024" s="9">
        <f t="shared" si="1755"/>
        <v>0</v>
      </c>
      <c r="AV1024" s="9">
        <f t="shared" si="1756"/>
        <v>0</v>
      </c>
      <c r="AW1024" s="9">
        <f t="shared" si="1757"/>
        <v>0</v>
      </c>
      <c r="AX1024" s="9">
        <f t="shared" si="1758"/>
        <v>0</v>
      </c>
      <c r="AY1024" s="9">
        <f t="shared" si="1759"/>
        <v>0</v>
      </c>
      <c r="AZ1024" s="9">
        <f t="shared" si="1760"/>
        <v>0</v>
      </c>
      <c r="BA1024" s="9">
        <f t="shared" si="1761"/>
        <v>0</v>
      </c>
      <c r="BB1024" s="9">
        <f t="shared" si="1762"/>
        <v>0</v>
      </c>
      <c r="BC1024" s="9">
        <f t="shared" si="1763"/>
        <v>140</v>
      </c>
      <c r="BD1024" s="9">
        <f t="shared" si="1764"/>
        <v>130.5</v>
      </c>
      <c r="BE1024" s="9">
        <f t="shared" si="1765"/>
        <v>0</v>
      </c>
      <c r="BF1024" s="9">
        <f t="shared" si="1766"/>
        <v>54.8</v>
      </c>
      <c r="BG1024" s="9">
        <f t="shared" si="1766"/>
        <v>0</v>
      </c>
      <c r="BH1024" s="4"/>
      <c r="BI1024" s="18"/>
      <c r="BJ1024" s="4"/>
      <c r="BK1024" s="4"/>
      <c r="BL1024" s="4"/>
    </row>
    <row r="1025" spans="1:64" x14ac:dyDescent="0.2">
      <c r="A1025" s="40">
        <v>1904</v>
      </c>
      <c r="B1025" s="36" t="s">
        <v>790</v>
      </c>
      <c r="C1025" s="11">
        <v>3549.4</v>
      </c>
      <c r="D1025" s="9">
        <v>996.7</v>
      </c>
      <c r="E1025" s="9">
        <v>2463.8000000000002</v>
      </c>
      <c r="F1025" s="9">
        <v>2286.3000000000002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0</v>
      </c>
      <c r="Q1025" s="9">
        <v>0</v>
      </c>
      <c r="R1025" s="9">
        <v>177.5</v>
      </c>
      <c r="S1025" s="9">
        <v>0</v>
      </c>
      <c r="T1025" s="9">
        <v>88.9</v>
      </c>
      <c r="U1025" s="21">
        <v>0</v>
      </c>
      <c r="V1025" s="59">
        <f t="shared" si="1746"/>
        <v>0</v>
      </c>
      <c r="W1025" s="9"/>
      <c r="X1025" s="9">
        <f t="shared" si="1747"/>
        <v>0</v>
      </c>
      <c r="Y1025" s="9"/>
      <c r="Z1025" s="9"/>
      <c r="AA1025" s="9"/>
      <c r="AB1025" s="9">
        <f t="shared" si="1748"/>
        <v>0</v>
      </c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48"/>
      <c r="AO1025" s="11">
        <f t="shared" si="1749"/>
        <v>3549.4</v>
      </c>
      <c r="AP1025" s="9">
        <f t="shared" si="1750"/>
        <v>996.7</v>
      </c>
      <c r="AQ1025" s="9">
        <f t="shared" si="1751"/>
        <v>2463.8000000000002</v>
      </c>
      <c r="AR1025" s="9">
        <f t="shared" si="1752"/>
        <v>2286.3000000000002</v>
      </c>
      <c r="AS1025" s="9">
        <f t="shared" si="1753"/>
        <v>0</v>
      </c>
      <c r="AT1025" s="9">
        <f t="shared" si="1754"/>
        <v>0</v>
      </c>
      <c r="AU1025" s="9">
        <f t="shared" si="1755"/>
        <v>0</v>
      </c>
      <c r="AV1025" s="9">
        <f t="shared" si="1756"/>
        <v>0</v>
      </c>
      <c r="AW1025" s="9">
        <f t="shared" si="1757"/>
        <v>0</v>
      </c>
      <c r="AX1025" s="9">
        <f t="shared" si="1758"/>
        <v>0</v>
      </c>
      <c r="AY1025" s="9">
        <f t="shared" si="1759"/>
        <v>0</v>
      </c>
      <c r="AZ1025" s="9">
        <f t="shared" si="1760"/>
        <v>0</v>
      </c>
      <c r="BA1025" s="9">
        <f t="shared" si="1761"/>
        <v>0</v>
      </c>
      <c r="BB1025" s="9">
        <f t="shared" si="1762"/>
        <v>0</v>
      </c>
      <c r="BC1025" s="9">
        <f t="shared" si="1763"/>
        <v>0</v>
      </c>
      <c r="BD1025" s="9">
        <f t="shared" si="1764"/>
        <v>177.5</v>
      </c>
      <c r="BE1025" s="9">
        <f t="shared" si="1765"/>
        <v>0</v>
      </c>
      <c r="BF1025" s="9">
        <f t="shared" si="1766"/>
        <v>88.9</v>
      </c>
      <c r="BG1025" s="9">
        <f t="shared" si="1766"/>
        <v>0</v>
      </c>
      <c r="BH1025" s="4"/>
      <c r="BI1025" s="4"/>
      <c r="BJ1025" s="4"/>
      <c r="BK1025" s="4"/>
      <c r="BL1025" s="4"/>
    </row>
    <row r="1026" spans="1:64" x14ac:dyDescent="0.2">
      <c r="A1026" s="40">
        <v>1905</v>
      </c>
      <c r="B1026" s="36" t="s">
        <v>791</v>
      </c>
      <c r="C1026" s="11">
        <v>2250.5</v>
      </c>
      <c r="D1026" s="9">
        <v>1060</v>
      </c>
      <c r="E1026" s="9">
        <v>1185.0999999999999</v>
      </c>
      <c r="F1026" s="9">
        <v>931.49999999999989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0</v>
      </c>
      <c r="Q1026" s="9">
        <v>100</v>
      </c>
      <c r="R1026" s="9">
        <v>153.6</v>
      </c>
      <c r="S1026" s="9">
        <v>0</v>
      </c>
      <c r="T1026" s="9">
        <v>5.4</v>
      </c>
      <c r="U1026" s="21">
        <v>0</v>
      </c>
      <c r="V1026" s="59">
        <f t="shared" si="1746"/>
        <v>0</v>
      </c>
      <c r="W1026" s="9"/>
      <c r="X1026" s="9">
        <f t="shared" si="1747"/>
        <v>0</v>
      </c>
      <c r="Y1026" s="9"/>
      <c r="Z1026" s="9"/>
      <c r="AA1026" s="9"/>
      <c r="AB1026" s="9">
        <f t="shared" si="1748"/>
        <v>0</v>
      </c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48"/>
      <c r="AO1026" s="11">
        <f t="shared" si="1749"/>
        <v>2250.5</v>
      </c>
      <c r="AP1026" s="9">
        <f t="shared" si="1750"/>
        <v>1060</v>
      </c>
      <c r="AQ1026" s="9">
        <f t="shared" si="1751"/>
        <v>1185.0999999999999</v>
      </c>
      <c r="AR1026" s="9">
        <f t="shared" si="1752"/>
        <v>931.49999999999989</v>
      </c>
      <c r="AS1026" s="9">
        <f t="shared" si="1753"/>
        <v>0</v>
      </c>
      <c r="AT1026" s="9">
        <f t="shared" si="1754"/>
        <v>0</v>
      </c>
      <c r="AU1026" s="9">
        <f t="shared" si="1755"/>
        <v>0</v>
      </c>
      <c r="AV1026" s="9">
        <f t="shared" si="1756"/>
        <v>0</v>
      </c>
      <c r="AW1026" s="9">
        <f t="shared" si="1757"/>
        <v>0</v>
      </c>
      <c r="AX1026" s="9">
        <f t="shared" si="1758"/>
        <v>0</v>
      </c>
      <c r="AY1026" s="9">
        <f t="shared" si="1759"/>
        <v>0</v>
      </c>
      <c r="AZ1026" s="9">
        <f t="shared" si="1760"/>
        <v>0</v>
      </c>
      <c r="BA1026" s="9">
        <f t="shared" si="1761"/>
        <v>0</v>
      </c>
      <c r="BB1026" s="9">
        <f t="shared" si="1762"/>
        <v>0</v>
      </c>
      <c r="BC1026" s="9">
        <f t="shared" si="1763"/>
        <v>100</v>
      </c>
      <c r="BD1026" s="9">
        <f t="shared" si="1764"/>
        <v>153.6</v>
      </c>
      <c r="BE1026" s="9">
        <f t="shared" si="1765"/>
        <v>0</v>
      </c>
      <c r="BF1026" s="9">
        <f t="shared" si="1766"/>
        <v>5.4</v>
      </c>
      <c r="BG1026" s="9">
        <f t="shared" si="1766"/>
        <v>0</v>
      </c>
      <c r="BH1026" s="4"/>
      <c r="BI1026" s="4"/>
      <c r="BJ1026" s="4"/>
      <c r="BK1026" s="4"/>
      <c r="BL1026" s="4"/>
    </row>
    <row r="1027" spans="1:64" x14ac:dyDescent="0.2">
      <c r="A1027" s="40">
        <v>1906</v>
      </c>
      <c r="B1027" s="36" t="s">
        <v>792</v>
      </c>
      <c r="C1027" s="11">
        <v>3252.4999999999995</v>
      </c>
      <c r="D1027" s="9">
        <v>1202.3</v>
      </c>
      <c r="E1027" s="9">
        <v>1860.6999999999996</v>
      </c>
      <c r="F1027" s="9">
        <v>1602.3999999999996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0</v>
      </c>
      <c r="Q1027" s="9">
        <v>0</v>
      </c>
      <c r="R1027" s="9">
        <v>258.3</v>
      </c>
      <c r="S1027" s="9">
        <v>0</v>
      </c>
      <c r="T1027" s="9">
        <v>189.5</v>
      </c>
      <c r="U1027" s="21">
        <v>0</v>
      </c>
      <c r="V1027" s="59">
        <f t="shared" si="1746"/>
        <v>0</v>
      </c>
      <c r="W1027" s="9"/>
      <c r="X1027" s="9">
        <f t="shared" si="1747"/>
        <v>0</v>
      </c>
      <c r="Y1027" s="9"/>
      <c r="Z1027" s="9"/>
      <c r="AA1027" s="9"/>
      <c r="AB1027" s="9">
        <f t="shared" si="1748"/>
        <v>0</v>
      </c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48"/>
      <c r="AO1027" s="11">
        <f t="shared" si="1749"/>
        <v>3252.4999999999995</v>
      </c>
      <c r="AP1027" s="9">
        <f t="shared" si="1750"/>
        <v>1202.3</v>
      </c>
      <c r="AQ1027" s="9">
        <f t="shared" si="1751"/>
        <v>1860.6999999999996</v>
      </c>
      <c r="AR1027" s="9">
        <f t="shared" si="1752"/>
        <v>1602.3999999999996</v>
      </c>
      <c r="AS1027" s="9">
        <f t="shared" si="1753"/>
        <v>0</v>
      </c>
      <c r="AT1027" s="9">
        <f t="shared" si="1754"/>
        <v>0</v>
      </c>
      <c r="AU1027" s="9">
        <f t="shared" si="1755"/>
        <v>0</v>
      </c>
      <c r="AV1027" s="9">
        <f t="shared" si="1756"/>
        <v>0</v>
      </c>
      <c r="AW1027" s="9">
        <f t="shared" si="1757"/>
        <v>0</v>
      </c>
      <c r="AX1027" s="9">
        <f t="shared" si="1758"/>
        <v>0</v>
      </c>
      <c r="AY1027" s="9">
        <f t="shared" si="1759"/>
        <v>0</v>
      </c>
      <c r="AZ1027" s="9">
        <f t="shared" si="1760"/>
        <v>0</v>
      </c>
      <c r="BA1027" s="9">
        <f t="shared" si="1761"/>
        <v>0</v>
      </c>
      <c r="BB1027" s="9">
        <f t="shared" si="1762"/>
        <v>0</v>
      </c>
      <c r="BC1027" s="9">
        <f t="shared" si="1763"/>
        <v>0</v>
      </c>
      <c r="BD1027" s="9">
        <f t="shared" si="1764"/>
        <v>258.3</v>
      </c>
      <c r="BE1027" s="9">
        <f t="shared" si="1765"/>
        <v>0</v>
      </c>
      <c r="BF1027" s="9">
        <f t="shared" si="1766"/>
        <v>189.5</v>
      </c>
      <c r="BG1027" s="9">
        <f t="shared" si="1766"/>
        <v>0</v>
      </c>
      <c r="BH1027" s="4"/>
      <c r="BI1027" s="4"/>
      <c r="BJ1027" s="4"/>
      <c r="BK1027" s="4"/>
      <c r="BL1027" s="4"/>
    </row>
    <row r="1028" spans="1:64" x14ac:dyDescent="0.2">
      <c r="A1028" s="40">
        <v>1907</v>
      </c>
      <c r="B1028" s="36" t="s">
        <v>793</v>
      </c>
      <c r="C1028" s="11">
        <v>3620.7999999999997</v>
      </c>
      <c r="D1028" s="9">
        <v>1069.9000000000001</v>
      </c>
      <c r="E1028" s="9">
        <v>2428.6999999999998</v>
      </c>
      <c r="F1028" s="9">
        <v>2215.1999999999998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0</v>
      </c>
      <c r="Q1028" s="9">
        <v>0</v>
      </c>
      <c r="R1028" s="9">
        <v>213.5</v>
      </c>
      <c r="S1028" s="9">
        <v>0</v>
      </c>
      <c r="T1028" s="9">
        <v>122.2</v>
      </c>
      <c r="U1028" s="21">
        <v>0</v>
      </c>
      <c r="V1028" s="59">
        <f t="shared" si="1746"/>
        <v>0</v>
      </c>
      <c r="W1028" s="9"/>
      <c r="X1028" s="9">
        <f t="shared" si="1747"/>
        <v>0</v>
      </c>
      <c r="Y1028" s="9"/>
      <c r="Z1028" s="9"/>
      <c r="AA1028" s="9"/>
      <c r="AB1028" s="9">
        <f t="shared" si="1748"/>
        <v>0</v>
      </c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48"/>
      <c r="AO1028" s="11">
        <f t="shared" si="1749"/>
        <v>3620.7999999999997</v>
      </c>
      <c r="AP1028" s="9">
        <f t="shared" si="1750"/>
        <v>1069.9000000000001</v>
      </c>
      <c r="AQ1028" s="9">
        <f t="shared" si="1751"/>
        <v>2428.6999999999998</v>
      </c>
      <c r="AR1028" s="9">
        <f t="shared" si="1752"/>
        <v>2215.1999999999998</v>
      </c>
      <c r="AS1028" s="9">
        <f t="shared" si="1753"/>
        <v>0</v>
      </c>
      <c r="AT1028" s="9">
        <f t="shared" si="1754"/>
        <v>0</v>
      </c>
      <c r="AU1028" s="9">
        <f t="shared" si="1755"/>
        <v>0</v>
      </c>
      <c r="AV1028" s="9">
        <f t="shared" si="1756"/>
        <v>0</v>
      </c>
      <c r="AW1028" s="9">
        <f t="shared" si="1757"/>
        <v>0</v>
      </c>
      <c r="AX1028" s="9">
        <f t="shared" si="1758"/>
        <v>0</v>
      </c>
      <c r="AY1028" s="9">
        <f t="shared" si="1759"/>
        <v>0</v>
      </c>
      <c r="AZ1028" s="9">
        <f t="shared" si="1760"/>
        <v>0</v>
      </c>
      <c r="BA1028" s="9">
        <f t="shared" si="1761"/>
        <v>0</v>
      </c>
      <c r="BB1028" s="9">
        <f t="shared" si="1762"/>
        <v>0</v>
      </c>
      <c r="BC1028" s="9">
        <f t="shared" si="1763"/>
        <v>0</v>
      </c>
      <c r="BD1028" s="9">
        <f t="shared" si="1764"/>
        <v>213.5</v>
      </c>
      <c r="BE1028" s="9">
        <f t="shared" si="1765"/>
        <v>0</v>
      </c>
      <c r="BF1028" s="9">
        <f t="shared" si="1766"/>
        <v>122.2</v>
      </c>
      <c r="BG1028" s="9">
        <f t="shared" si="1766"/>
        <v>0</v>
      </c>
      <c r="BH1028" s="4"/>
      <c r="BI1028" s="4"/>
      <c r="BJ1028" s="4"/>
      <c r="BK1028" s="4"/>
      <c r="BL1028" s="4"/>
    </row>
    <row r="1029" spans="1:64" x14ac:dyDescent="0.2">
      <c r="A1029" s="40">
        <v>1908</v>
      </c>
      <c r="B1029" s="36" t="s">
        <v>794</v>
      </c>
      <c r="C1029" s="11">
        <v>3003.2</v>
      </c>
      <c r="D1029" s="9">
        <v>1041.9000000000001</v>
      </c>
      <c r="E1029" s="9">
        <v>1829.3</v>
      </c>
      <c r="F1029" s="9">
        <v>1606.5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0</v>
      </c>
      <c r="Q1029" s="9">
        <v>0</v>
      </c>
      <c r="R1029" s="9">
        <v>222.8</v>
      </c>
      <c r="S1029" s="9">
        <v>0</v>
      </c>
      <c r="T1029" s="9">
        <v>132</v>
      </c>
      <c r="U1029" s="21">
        <v>0</v>
      </c>
      <c r="V1029" s="59">
        <f t="shared" si="1746"/>
        <v>0</v>
      </c>
      <c r="W1029" s="9"/>
      <c r="X1029" s="9">
        <f t="shared" si="1747"/>
        <v>0</v>
      </c>
      <c r="Y1029" s="9"/>
      <c r="Z1029" s="9"/>
      <c r="AA1029" s="9"/>
      <c r="AB1029" s="9">
        <f t="shared" si="1748"/>
        <v>0</v>
      </c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48"/>
      <c r="AO1029" s="11">
        <f t="shared" si="1749"/>
        <v>3003.2</v>
      </c>
      <c r="AP1029" s="9">
        <f t="shared" si="1750"/>
        <v>1041.9000000000001</v>
      </c>
      <c r="AQ1029" s="9">
        <f t="shared" si="1751"/>
        <v>1829.3</v>
      </c>
      <c r="AR1029" s="9">
        <f t="shared" si="1752"/>
        <v>1606.5</v>
      </c>
      <c r="AS1029" s="9">
        <f t="shared" si="1753"/>
        <v>0</v>
      </c>
      <c r="AT1029" s="9">
        <f t="shared" si="1754"/>
        <v>0</v>
      </c>
      <c r="AU1029" s="9">
        <f t="shared" si="1755"/>
        <v>0</v>
      </c>
      <c r="AV1029" s="9">
        <f t="shared" si="1756"/>
        <v>0</v>
      </c>
      <c r="AW1029" s="9">
        <f t="shared" si="1757"/>
        <v>0</v>
      </c>
      <c r="AX1029" s="9">
        <f t="shared" si="1758"/>
        <v>0</v>
      </c>
      <c r="AY1029" s="9">
        <f t="shared" si="1759"/>
        <v>0</v>
      </c>
      <c r="AZ1029" s="9">
        <f t="shared" si="1760"/>
        <v>0</v>
      </c>
      <c r="BA1029" s="9">
        <f t="shared" si="1761"/>
        <v>0</v>
      </c>
      <c r="BB1029" s="9">
        <f t="shared" si="1762"/>
        <v>0</v>
      </c>
      <c r="BC1029" s="9">
        <f t="shared" si="1763"/>
        <v>0</v>
      </c>
      <c r="BD1029" s="9">
        <f t="shared" si="1764"/>
        <v>222.8</v>
      </c>
      <c r="BE1029" s="9">
        <f t="shared" si="1765"/>
        <v>0</v>
      </c>
      <c r="BF1029" s="9">
        <f t="shared" si="1766"/>
        <v>132</v>
      </c>
      <c r="BG1029" s="9">
        <f t="shared" si="1766"/>
        <v>0</v>
      </c>
      <c r="BH1029" s="4"/>
      <c r="BI1029" s="4"/>
      <c r="BJ1029" s="4"/>
      <c r="BK1029" s="4"/>
      <c r="BL1029" s="4"/>
    </row>
    <row r="1030" spans="1:64" x14ac:dyDescent="0.2">
      <c r="A1030" s="40">
        <v>1909</v>
      </c>
      <c r="B1030" s="36" t="s">
        <v>795</v>
      </c>
      <c r="C1030" s="11">
        <v>3061.5</v>
      </c>
      <c r="D1030" s="9">
        <v>956.8</v>
      </c>
      <c r="E1030" s="9">
        <v>1958.6999999999998</v>
      </c>
      <c r="F1030" s="9">
        <v>1746.2999999999997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0</v>
      </c>
      <c r="Q1030" s="9">
        <v>0</v>
      </c>
      <c r="R1030" s="9">
        <v>212.4</v>
      </c>
      <c r="S1030" s="9">
        <v>0</v>
      </c>
      <c r="T1030" s="9">
        <v>146</v>
      </c>
      <c r="U1030" s="21">
        <v>0</v>
      </c>
      <c r="V1030" s="59">
        <f t="shared" si="1746"/>
        <v>0</v>
      </c>
      <c r="W1030" s="9"/>
      <c r="X1030" s="9">
        <f t="shared" si="1747"/>
        <v>0</v>
      </c>
      <c r="Y1030" s="9"/>
      <c r="Z1030" s="9"/>
      <c r="AA1030" s="9"/>
      <c r="AB1030" s="9">
        <f t="shared" si="1748"/>
        <v>0</v>
      </c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48"/>
      <c r="AO1030" s="11">
        <f t="shared" si="1749"/>
        <v>3061.5</v>
      </c>
      <c r="AP1030" s="9">
        <f t="shared" si="1750"/>
        <v>956.8</v>
      </c>
      <c r="AQ1030" s="9">
        <f t="shared" si="1751"/>
        <v>1958.6999999999998</v>
      </c>
      <c r="AR1030" s="9">
        <f t="shared" si="1752"/>
        <v>1746.2999999999997</v>
      </c>
      <c r="AS1030" s="9">
        <f t="shared" si="1753"/>
        <v>0</v>
      </c>
      <c r="AT1030" s="9">
        <f t="shared" si="1754"/>
        <v>0</v>
      </c>
      <c r="AU1030" s="9">
        <f t="shared" si="1755"/>
        <v>0</v>
      </c>
      <c r="AV1030" s="9">
        <f t="shared" si="1756"/>
        <v>0</v>
      </c>
      <c r="AW1030" s="9">
        <f t="shared" si="1757"/>
        <v>0</v>
      </c>
      <c r="AX1030" s="9">
        <f t="shared" si="1758"/>
        <v>0</v>
      </c>
      <c r="AY1030" s="9">
        <f t="shared" si="1759"/>
        <v>0</v>
      </c>
      <c r="AZ1030" s="9">
        <f t="shared" si="1760"/>
        <v>0</v>
      </c>
      <c r="BA1030" s="9">
        <f t="shared" si="1761"/>
        <v>0</v>
      </c>
      <c r="BB1030" s="9">
        <f t="shared" si="1762"/>
        <v>0</v>
      </c>
      <c r="BC1030" s="9">
        <f t="shared" si="1763"/>
        <v>0</v>
      </c>
      <c r="BD1030" s="9">
        <f t="shared" si="1764"/>
        <v>212.4</v>
      </c>
      <c r="BE1030" s="9">
        <f t="shared" si="1765"/>
        <v>0</v>
      </c>
      <c r="BF1030" s="9">
        <f t="shared" si="1766"/>
        <v>146</v>
      </c>
      <c r="BG1030" s="9">
        <f t="shared" si="1766"/>
        <v>0</v>
      </c>
      <c r="BH1030" s="4"/>
      <c r="BI1030" s="18"/>
      <c r="BJ1030" s="4"/>
      <c r="BK1030" s="4"/>
      <c r="BL1030" s="4"/>
    </row>
    <row r="1031" spans="1:64" x14ac:dyDescent="0.2">
      <c r="A1031" s="40">
        <v>1910</v>
      </c>
      <c r="B1031" s="36" t="s">
        <v>796</v>
      </c>
      <c r="C1031" s="11">
        <v>3228.6</v>
      </c>
      <c r="D1031" s="9">
        <v>1186</v>
      </c>
      <c r="E1031" s="9">
        <v>1929</v>
      </c>
      <c r="F1031" s="9">
        <v>1531.8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0</v>
      </c>
      <c r="Q1031" s="9">
        <v>100</v>
      </c>
      <c r="R1031" s="9">
        <v>297.2</v>
      </c>
      <c r="S1031" s="9">
        <v>0</v>
      </c>
      <c r="T1031" s="9">
        <v>113.6</v>
      </c>
      <c r="U1031" s="21">
        <v>0</v>
      </c>
      <c r="V1031" s="59">
        <f t="shared" si="1746"/>
        <v>0</v>
      </c>
      <c r="W1031" s="9"/>
      <c r="X1031" s="9">
        <f t="shared" si="1747"/>
        <v>0</v>
      </c>
      <c r="Y1031" s="9"/>
      <c r="Z1031" s="9"/>
      <c r="AA1031" s="9"/>
      <c r="AB1031" s="9">
        <f t="shared" si="1748"/>
        <v>0</v>
      </c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48"/>
      <c r="AO1031" s="11">
        <f t="shared" si="1749"/>
        <v>3228.6</v>
      </c>
      <c r="AP1031" s="9">
        <f t="shared" si="1750"/>
        <v>1186</v>
      </c>
      <c r="AQ1031" s="9">
        <f t="shared" si="1751"/>
        <v>1929</v>
      </c>
      <c r="AR1031" s="9">
        <f t="shared" si="1752"/>
        <v>1531.8</v>
      </c>
      <c r="AS1031" s="9">
        <f t="shared" si="1753"/>
        <v>0</v>
      </c>
      <c r="AT1031" s="9">
        <f t="shared" si="1754"/>
        <v>0</v>
      </c>
      <c r="AU1031" s="9">
        <f t="shared" si="1755"/>
        <v>0</v>
      </c>
      <c r="AV1031" s="9">
        <f t="shared" si="1756"/>
        <v>0</v>
      </c>
      <c r="AW1031" s="9">
        <f t="shared" si="1757"/>
        <v>0</v>
      </c>
      <c r="AX1031" s="9">
        <f t="shared" si="1758"/>
        <v>0</v>
      </c>
      <c r="AY1031" s="9">
        <f t="shared" si="1759"/>
        <v>0</v>
      </c>
      <c r="AZ1031" s="9">
        <f t="shared" si="1760"/>
        <v>0</v>
      </c>
      <c r="BA1031" s="9">
        <f t="shared" si="1761"/>
        <v>0</v>
      </c>
      <c r="BB1031" s="9">
        <f t="shared" si="1762"/>
        <v>0</v>
      </c>
      <c r="BC1031" s="9">
        <f t="shared" si="1763"/>
        <v>100</v>
      </c>
      <c r="BD1031" s="9">
        <f t="shared" si="1764"/>
        <v>297.2</v>
      </c>
      <c r="BE1031" s="9">
        <f t="shared" si="1765"/>
        <v>0</v>
      </c>
      <c r="BF1031" s="9">
        <f t="shared" si="1766"/>
        <v>113.6</v>
      </c>
      <c r="BG1031" s="9">
        <f t="shared" si="1766"/>
        <v>0</v>
      </c>
      <c r="BH1031" s="4"/>
      <c r="BI1031" s="18"/>
      <c r="BJ1031" s="4"/>
      <c r="BK1031" s="4"/>
      <c r="BL1031" s="4"/>
    </row>
    <row r="1032" spans="1:64" x14ac:dyDescent="0.2">
      <c r="A1032" s="40">
        <v>1911</v>
      </c>
      <c r="B1032" s="36" t="s">
        <v>797</v>
      </c>
      <c r="C1032" s="11">
        <v>2172.4999999999995</v>
      </c>
      <c r="D1032" s="9">
        <v>1055.5</v>
      </c>
      <c r="E1032" s="9">
        <v>1042.8999999999999</v>
      </c>
      <c r="F1032" s="9">
        <v>903.79999999999984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0</v>
      </c>
      <c r="R1032" s="9">
        <v>139.1</v>
      </c>
      <c r="S1032" s="9">
        <v>0</v>
      </c>
      <c r="T1032" s="9">
        <v>74.099999999999994</v>
      </c>
      <c r="U1032" s="21">
        <v>0</v>
      </c>
      <c r="V1032" s="59">
        <f t="shared" si="1746"/>
        <v>0</v>
      </c>
      <c r="W1032" s="9"/>
      <c r="X1032" s="9">
        <f t="shared" si="1747"/>
        <v>0</v>
      </c>
      <c r="Y1032" s="9"/>
      <c r="Z1032" s="9"/>
      <c r="AA1032" s="9"/>
      <c r="AB1032" s="9">
        <f t="shared" si="1748"/>
        <v>0</v>
      </c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48"/>
      <c r="AO1032" s="11">
        <f t="shared" si="1749"/>
        <v>2172.4999999999995</v>
      </c>
      <c r="AP1032" s="9">
        <f t="shared" si="1750"/>
        <v>1055.5</v>
      </c>
      <c r="AQ1032" s="9">
        <f t="shared" si="1751"/>
        <v>1042.8999999999999</v>
      </c>
      <c r="AR1032" s="9">
        <f t="shared" si="1752"/>
        <v>903.79999999999984</v>
      </c>
      <c r="AS1032" s="9">
        <f t="shared" si="1753"/>
        <v>0</v>
      </c>
      <c r="AT1032" s="9">
        <f t="shared" si="1754"/>
        <v>0</v>
      </c>
      <c r="AU1032" s="9">
        <f t="shared" si="1755"/>
        <v>0</v>
      </c>
      <c r="AV1032" s="9">
        <f t="shared" si="1756"/>
        <v>0</v>
      </c>
      <c r="AW1032" s="9">
        <f t="shared" si="1757"/>
        <v>0</v>
      </c>
      <c r="AX1032" s="9">
        <f t="shared" si="1758"/>
        <v>0</v>
      </c>
      <c r="AY1032" s="9">
        <f t="shared" si="1759"/>
        <v>0</v>
      </c>
      <c r="AZ1032" s="9">
        <f t="shared" si="1760"/>
        <v>0</v>
      </c>
      <c r="BA1032" s="9">
        <f t="shared" si="1761"/>
        <v>0</v>
      </c>
      <c r="BB1032" s="9">
        <f t="shared" si="1762"/>
        <v>0</v>
      </c>
      <c r="BC1032" s="9">
        <f t="shared" si="1763"/>
        <v>0</v>
      </c>
      <c r="BD1032" s="9">
        <f t="shared" si="1764"/>
        <v>139.1</v>
      </c>
      <c r="BE1032" s="9">
        <f t="shared" si="1765"/>
        <v>0</v>
      </c>
      <c r="BF1032" s="9">
        <f t="shared" si="1766"/>
        <v>74.099999999999994</v>
      </c>
      <c r="BG1032" s="9">
        <f t="shared" si="1766"/>
        <v>0</v>
      </c>
      <c r="BH1032" s="4"/>
      <c r="BI1032" s="18"/>
      <c r="BJ1032" s="4"/>
      <c r="BK1032" s="4"/>
      <c r="BL1032" s="4"/>
    </row>
    <row r="1033" spans="1:64" x14ac:dyDescent="0.2">
      <c r="A1033" s="40">
        <v>1912</v>
      </c>
      <c r="B1033" s="36" t="s">
        <v>798</v>
      </c>
      <c r="C1033" s="11">
        <v>3122.1000000000004</v>
      </c>
      <c r="D1033" s="9">
        <v>1092.2</v>
      </c>
      <c r="E1033" s="9">
        <v>1825.9</v>
      </c>
      <c r="F1033" s="9">
        <v>1584.2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0</v>
      </c>
      <c r="Q1033" s="9">
        <v>0</v>
      </c>
      <c r="R1033" s="9">
        <v>241.7</v>
      </c>
      <c r="S1033" s="9">
        <v>0</v>
      </c>
      <c r="T1033" s="9">
        <v>204</v>
      </c>
      <c r="U1033" s="21">
        <v>0</v>
      </c>
      <c r="V1033" s="59">
        <f t="shared" si="1746"/>
        <v>0</v>
      </c>
      <c r="W1033" s="9"/>
      <c r="X1033" s="9">
        <f t="shared" si="1747"/>
        <v>0</v>
      </c>
      <c r="Y1033" s="9"/>
      <c r="Z1033" s="9"/>
      <c r="AA1033" s="9"/>
      <c r="AB1033" s="9">
        <f t="shared" si="1748"/>
        <v>0</v>
      </c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48"/>
      <c r="AO1033" s="11">
        <f t="shared" si="1749"/>
        <v>3122.1000000000004</v>
      </c>
      <c r="AP1033" s="9">
        <f t="shared" si="1750"/>
        <v>1092.2</v>
      </c>
      <c r="AQ1033" s="9">
        <f t="shared" si="1751"/>
        <v>1825.9</v>
      </c>
      <c r="AR1033" s="9">
        <f t="shared" si="1752"/>
        <v>1584.2</v>
      </c>
      <c r="AS1033" s="9">
        <f t="shared" si="1753"/>
        <v>0</v>
      </c>
      <c r="AT1033" s="9">
        <f t="shared" si="1754"/>
        <v>0</v>
      </c>
      <c r="AU1033" s="9">
        <f t="shared" si="1755"/>
        <v>0</v>
      </c>
      <c r="AV1033" s="9">
        <f t="shared" si="1756"/>
        <v>0</v>
      </c>
      <c r="AW1033" s="9">
        <f t="shared" si="1757"/>
        <v>0</v>
      </c>
      <c r="AX1033" s="9">
        <f t="shared" si="1758"/>
        <v>0</v>
      </c>
      <c r="AY1033" s="9">
        <f t="shared" si="1759"/>
        <v>0</v>
      </c>
      <c r="AZ1033" s="9">
        <f t="shared" si="1760"/>
        <v>0</v>
      </c>
      <c r="BA1033" s="9">
        <f t="shared" si="1761"/>
        <v>0</v>
      </c>
      <c r="BB1033" s="9">
        <f t="shared" si="1762"/>
        <v>0</v>
      </c>
      <c r="BC1033" s="9">
        <f t="shared" si="1763"/>
        <v>0</v>
      </c>
      <c r="BD1033" s="9">
        <f t="shared" si="1764"/>
        <v>241.7</v>
      </c>
      <c r="BE1033" s="9">
        <f t="shared" si="1765"/>
        <v>0</v>
      </c>
      <c r="BF1033" s="9">
        <f t="shared" si="1766"/>
        <v>204</v>
      </c>
      <c r="BG1033" s="9">
        <f t="shared" si="1766"/>
        <v>0</v>
      </c>
      <c r="BH1033" s="4"/>
      <c r="BI1033" s="18"/>
      <c r="BJ1033" s="4"/>
      <c r="BK1033" s="4"/>
      <c r="BL1033" s="4"/>
    </row>
    <row r="1034" spans="1:64" x14ac:dyDescent="0.2">
      <c r="A1034" s="40">
        <v>1923</v>
      </c>
      <c r="B1034" s="36" t="s">
        <v>838</v>
      </c>
      <c r="C1034" s="11">
        <v>3908.7</v>
      </c>
      <c r="D1034" s="9">
        <v>896.1</v>
      </c>
      <c r="E1034" s="9">
        <v>3012.6</v>
      </c>
      <c r="F1034" s="9">
        <v>2659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0</v>
      </c>
      <c r="Q1034" s="9">
        <v>0</v>
      </c>
      <c r="R1034" s="9">
        <v>353.6</v>
      </c>
      <c r="S1034" s="9">
        <v>0</v>
      </c>
      <c r="T1034" s="9">
        <v>0</v>
      </c>
      <c r="U1034" s="21">
        <v>0</v>
      </c>
      <c r="V1034" s="59">
        <f t="shared" si="1746"/>
        <v>0</v>
      </c>
      <c r="W1034" s="9"/>
      <c r="X1034" s="9">
        <f t="shared" si="1747"/>
        <v>0</v>
      </c>
      <c r="Y1034" s="9"/>
      <c r="Z1034" s="9"/>
      <c r="AA1034" s="9"/>
      <c r="AB1034" s="9">
        <f t="shared" si="1748"/>
        <v>0</v>
      </c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48"/>
      <c r="AO1034" s="11">
        <f t="shared" si="1749"/>
        <v>3908.7</v>
      </c>
      <c r="AP1034" s="9">
        <f t="shared" si="1750"/>
        <v>896.1</v>
      </c>
      <c r="AQ1034" s="9">
        <f t="shared" si="1751"/>
        <v>3012.6</v>
      </c>
      <c r="AR1034" s="9">
        <f t="shared" si="1752"/>
        <v>2659</v>
      </c>
      <c r="AS1034" s="9">
        <f t="shared" si="1753"/>
        <v>0</v>
      </c>
      <c r="AT1034" s="9">
        <f t="shared" si="1754"/>
        <v>0</v>
      </c>
      <c r="AU1034" s="9">
        <f t="shared" si="1755"/>
        <v>0</v>
      </c>
      <c r="AV1034" s="9">
        <f t="shared" si="1756"/>
        <v>0</v>
      </c>
      <c r="AW1034" s="9">
        <f t="shared" si="1757"/>
        <v>0</v>
      </c>
      <c r="AX1034" s="9">
        <f t="shared" si="1758"/>
        <v>0</v>
      </c>
      <c r="AY1034" s="9">
        <f t="shared" si="1759"/>
        <v>0</v>
      </c>
      <c r="AZ1034" s="9">
        <f t="shared" si="1760"/>
        <v>0</v>
      </c>
      <c r="BA1034" s="9">
        <f t="shared" si="1761"/>
        <v>0</v>
      </c>
      <c r="BB1034" s="9">
        <f t="shared" si="1762"/>
        <v>0</v>
      </c>
      <c r="BC1034" s="9">
        <f t="shared" si="1763"/>
        <v>0</v>
      </c>
      <c r="BD1034" s="9">
        <f t="shared" si="1764"/>
        <v>353.6</v>
      </c>
      <c r="BE1034" s="9">
        <f t="shared" si="1765"/>
        <v>0</v>
      </c>
      <c r="BF1034" s="9">
        <f t="shared" si="1766"/>
        <v>0</v>
      </c>
      <c r="BG1034" s="9">
        <f t="shared" si="1766"/>
        <v>0</v>
      </c>
      <c r="BH1034" s="4"/>
      <c r="BI1034" s="18"/>
      <c r="BJ1034" s="4"/>
      <c r="BK1034" s="4"/>
      <c r="BL1034" s="4"/>
    </row>
    <row r="1035" spans="1:64" x14ac:dyDescent="0.2">
      <c r="A1035" s="40">
        <v>1913</v>
      </c>
      <c r="B1035" s="36" t="s">
        <v>799</v>
      </c>
      <c r="C1035" s="11">
        <v>2330.1</v>
      </c>
      <c r="D1035" s="9">
        <v>942.7</v>
      </c>
      <c r="E1035" s="9">
        <v>1387.3999999999999</v>
      </c>
      <c r="F1035" s="9">
        <v>1268.4999999999998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0</v>
      </c>
      <c r="Q1035" s="9">
        <v>0</v>
      </c>
      <c r="R1035" s="9">
        <v>118.9</v>
      </c>
      <c r="S1035" s="9">
        <v>0</v>
      </c>
      <c r="T1035" s="9">
        <v>0</v>
      </c>
      <c r="U1035" s="21">
        <v>0</v>
      </c>
      <c r="V1035" s="59">
        <f t="shared" si="1746"/>
        <v>0</v>
      </c>
      <c r="W1035" s="9"/>
      <c r="X1035" s="9">
        <f t="shared" si="1747"/>
        <v>0</v>
      </c>
      <c r="Y1035" s="9"/>
      <c r="Z1035" s="9"/>
      <c r="AA1035" s="9"/>
      <c r="AB1035" s="9">
        <f t="shared" si="1748"/>
        <v>0</v>
      </c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48"/>
      <c r="AO1035" s="11">
        <f t="shared" si="1749"/>
        <v>2330.1</v>
      </c>
      <c r="AP1035" s="9">
        <f t="shared" si="1750"/>
        <v>942.7</v>
      </c>
      <c r="AQ1035" s="9">
        <f t="shared" si="1751"/>
        <v>1387.3999999999999</v>
      </c>
      <c r="AR1035" s="9">
        <f t="shared" si="1752"/>
        <v>1268.4999999999998</v>
      </c>
      <c r="AS1035" s="9">
        <f t="shared" si="1753"/>
        <v>0</v>
      </c>
      <c r="AT1035" s="9">
        <f t="shared" si="1754"/>
        <v>0</v>
      </c>
      <c r="AU1035" s="9">
        <f t="shared" si="1755"/>
        <v>0</v>
      </c>
      <c r="AV1035" s="9">
        <f t="shared" si="1756"/>
        <v>0</v>
      </c>
      <c r="AW1035" s="9">
        <f t="shared" si="1757"/>
        <v>0</v>
      </c>
      <c r="AX1035" s="9">
        <f t="shared" si="1758"/>
        <v>0</v>
      </c>
      <c r="AY1035" s="9">
        <f t="shared" si="1759"/>
        <v>0</v>
      </c>
      <c r="AZ1035" s="9">
        <f t="shared" si="1760"/>
        <v>0</v>
      </c>
      <c r="BA1035" s="9">
        <f t="shared" si="1761"/>
        <v>0</v>
      </c>
      <c r="BB1035" s="9">
        <f t="shared" si="1762"/>
        <v>0</v>
      </c>
      <c r="BC1035" s="9">
        <f t="shared" si="1763"/>
        <v>0</v>
      </c>
      <c r="BD1035" s="9">
        <f t="shared" si="1764"/>
        <v>118.9</v>
      </c>
      <c r="BE1035" s="9">
        <f t="shared" si="1765"/>
        <v>0</v>
      </c>
      <c r="BF1035" s="9">
        <f t="shared" si="1766"/>
        <v>0</v>
      </c>
      <c r="BG1035" s="9">
        <f t="shared" si="1766"/>
        <v>0</v>
      </c>
      <c r="BH1035" s="4"/>
      <c r="BI1035" s="18"/>
      <c r="BJ1035" s="4"/>
      <c r="BK1035" s="4"/>
      <c r="BL1035" s="4"/>
    </row>
    <row r="1036" spans="1:64" x14ac:dyDescent="0.2">
      <c r="A1036" s="40">
        <v>1914</v>
      </c>
      <c r="B1036" s="36" t="s">
        <v>800</v>
      </c>
      <c r="C1036" s="11">
        <v>5207.0000000000009</v>
      </c>
      <c r="D1036" s="9">
        <v>1299.8</v>
      </c>
      <c r="E1036" s="9">
        <v>3907.2000000000007</v>
      </c>
      <c r="F1036" s="9">
        <v>2566.1000000000004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0</v>
      </c>
      <c r="Q1036" s="9">
        <v>968.3</v>
      </c>
      <c r="R1036" s="9">
        <v>372.8</v>
      </c>
      <c r="S1036" s="9">
        <v>0</v>
      </c>
      <c r="T1036" s="9">
        <v>0</v>
      </c>
      <c r="U1036" s="21">
        <v>0</v>
      </c>
      <c r="V1036" s="59">
        <f t="shared" si="1746"/>
        <v>0</v>
      </c>
      <c r="W1036" s="9"/>
      <c r="X1036" s="9">
        <f t="shared" si="1747"/>
        <v>0</v>
      </c>
      <c r="Y1036" s="9"/>
      <c r="Z1036" s="9"/>
      <c r="AA1036" s="30"/>
      <c r="AB1036" s="9">
        <f t="shared" si="1748"/>
        <v>0</v>
      </c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48"/>
      <c r="AO1036" s="11">
        <f t="shared" si="1749"/>
        <v>5207.0000000000009</v>
      </c>
      <c r="AP1036" s="9">
        <f t="shared" si="1750"/>
        <v>1299.8</v>
      </c>
      <c r="AQ1036" s="9">
        <f t="shared" si="1751"/>
        <v>3907.2000000000007</v>
      </c>
      <c r="AR1036" s="9">
        <f t="shared" si="1752"/>
        <v>2566.1000000000004</v>
      </c>
      <c r="AS1036" s="9">
        <f t="shared" si="1753"/>
        <v>0</v>
      </c>
      <c r="AT1036" s="9">
        <f t="shared" si="1754"/>
        <v>0</v>
      </c>
      <c r="AU1036" s="9">
        <f t="shared" si="1755"/>
        <v>0</v>
      </c>
      <c r="AV1036" s="9">
        <f t="shared" si="1756"/>
        <v>0</v>
      </c>
      <c r="AW1036" s="9">
        <f t="shared" si="1757"/>
        <v>0</v>
      </c>
      <c r="AX1036" s="9">
        <f t="shared" si="1758"/>
        <v>0</v>
      </c>
      <c r="AY1036" s="9">
        <f t="shared" si="1759"/>
        <v>0</v>
      </c>
      <c r="AZ1036" s="9">
        <f t="shared" si="1760"/>
        <v>0</v>
      </c>
      <c r="BA1036" s="9">
        <f t="shared" si="1761"/>
        <v>0</v>
      </c>
      <c r="BB1036" s="9">
        <f t="shared" si="1762"/>
        <v>0</v>
      </c>
      <c r="BC1036" s="9">
        <f t="shared" si="1763"/>
        <v>968.3</v>
      </c>
      <c r="BD1036" s="9">
        <f t="shared" si="1764"/>
        <v>372.8</v>
      </c>
      <c r="BE1036" s="9">
        <f t="shared" si="1765"/>
        <v>0</v>
      </c>
      <c r="BF1036" s="9">
        <f t="shared" si="1766"/>
        <v>0</v>
      </c>
      <c r="BG1036" s="9">
        <f t="shared" si="1766"/>
        <v>0</v>
      </c>
      <c r="BH1036" s="4"/>
      <c r="BI1036" s="18"/>
      <c r="BJ1036" s="4"/>
      <c r="BK1036" s="4"/>
      <c r="BL1036" s="4"/>
    </row>
    <row r="1037" spans="1:64" x14ac:dyDescent="0.2">
      <c r="A1037" s="40">
        <v>1915</v>
      </c>
      <c r="B1037" s="36" t="s">
        <v>801</v>
      </c>
      <c r="C1037" s="11">
        <v>4239.5</v>
      </c>
      <c r="D1037" s="9">
        <v>1154.5999999999999</v>
      </c>
      <c r="E1037" s="9">
        <v>3084.9000000000005</v>
      </c>
      <c r="F1037" s="9">
        <v>2834.5000000000005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0</v>
      </c>
      <c r="Q1037" s="9">
        <v>0</v>
      </c>
      <c r="R1037" s="9">
        <v>250.4</v>
      </c>
      <c r="S1037" s="9">
        <v>0</v>
      </c>
      <c r="T1037" s="9">
        <v>0</v>
      </c>
      <c r="U1037" s="21">
        <v>0</v>
      </c>
      <c r="V1037" s="59">
        <f t="shared" si="1746"/>
        <v>0</v>
      </c>
      <c r="W1037" s="9"/>
      <c r="X1037" s="9">
        <f t="shared" si="1747"/>
        <v>0</v>
      </c>
      <c r="Y1037" s="9"/>
      <c r="Z1037" s="9"/>
      <c r="AA1037" s="9"/>
      <c r="AB1037" s="9">
        <f t="shared" si="1748"/>
        <v>0</v>
      </c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48"/>
      <c r="AO1037" s="11">
        <f t="shared" si="1749"/>
        <v>4239.5</v>
      </c>
      <c r="AP1037" s="9">
        <f t="shared" si="1750"/>
        <v>1154.5999999999999</v>
      </c>
      <c r="AQ1037" s="9">
        <f t="shared" si="1751"/>
        <v>3084.9000000000005</v>
      </c>
      <c r="AR1037" s="9">
        <f t="shared" si="1752"/>
        <v>2834.5000000000005</v>
      </c>
      <c r="AS1037" s="9">
        <f t="shared" si="1753"/>
        <v>0</v>
      </c>
      <c r="AT1037" s="9">
        <f t="shared" si="1754"/>
        <v>0</v>
      </c>
      <c r="AU1037" s="9">
        <f t="shared" si="1755"/>
        <v>0</v>
      </c>
      <c r="AV1037" s="9">
        <f t="shared" si="1756"/>
        <v>0</v>
      </c>
      <c r="AW1037" s="9">
        <f t="shared" si="1757"/>
        <v>0</v>
      </c>
      <c r="AX1037" s="9">
        <f t="shared" si="1758"/>
        <v>0</v>
      </c>
      <c r="AY1037" s="9">
        <f t="shared" si="1759"/>
        <v>0</v>
      </c>
      <c r="AZ1037" s="9">
        <f t="shared" si="1760"/>
        <v>0</v>
      </c>
      <c r="BA1037" s="9">
        <f t="shared" si="1761"/>
        <v>0</v>
      </c>
      <c r="BB1037" s="9">
        <f t="shared" si="1762"/>
        <v>0</v>
      </c>
      <c r="BC1037" s="9">
        <f t="shared" si="1763"/>
        <v>0</v>
      </c>
      <c r="BD1037" s="9">
        <f t="shared" si="1764"/>
        <v>250.4</v>
      </c>
      <c r="BE1037" s="9">
        <f t="shared" si="1765"/>
        <v>0</v>
      </c>
      <c r="BF1037" s="9">
        <f t="shared" si="1766"/>
        <v>0</v>
      </c>
      <c r="BG1037" s="9">
        <f t="shared" si="1766"/>
        <v>0</v>
      </c>
      <c r="BH1037" s="4"/>
      <c r="BI1037" s="4"/>
      <c r="BJ1037" s="4"/>
      <c r="BK1037" s="4"/>
      <c r="BL1037" s="4"/>
    </row>
    <row r="1038" spans="1:64" x14ac:dyDescent="0.2">
      <c r="A1038" s="40">
        <v>1916</v>
      </c>
      <c r="B1038" s="36" t="s">
        <v>802</v>
      </c>
      <c r="C1038" s="11">
        <v>2355.8000000000002</v>
      </c>
      <c r="D1038" s="9">
        <v>1154.0999999999999</v>
      </c>
      <c r="E1038" s="9">
        <v>1201.7</v>
      </c>
      <c r="F1038" s="9">
        <v>980.1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0</v>
      </c>
      <c r="Q1038" s="9">
        <v>0</v>
      </c>
      <c r="R1038" s="9">
        <v>221.6</v>
      </c>
      <c r="S1038" s="9">
        <v>0</v>
      </c>
      <c r="T1038" s="9">
        <v>0</v>
      </c>
      <c r="U1038" s="21">
        <v>0</v>
      </c>
      <c r="V1038" s="59">
        <f t="shared" si="1746"/>
        <v>0</v>
      </c>
      <c r="W1038" s="9"/>
      <c r="X1038" s="9">
        <f t="shared" si="1747"/>
        <v>0</v>
      </c>
      <c r="Y1038" s="9"/>
      <c r="Z1038" s="9"/>
      <c r="AA1038" s="9"/>
      <c r="AB1038" s="9">
        <f t="shared" si="1748"/>
        <v>0</v>
      </c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48"/>
      <c r="AO1038" s="11">
        <f t="shared" si="1749"/>
        <v>2355.8000000000002</v>
      </c>
      <c r="AP1038" s="9">
        <f t="shared" si="1750"/>
        <v>1154.0999999999999</v>
      </c>
      <c r="AQ1038" s="9">
        <f t="shared" si="1751"/>
        <v>1201.7</v>
      </c>
      <c r="AR1038" s="9">
        <f t="shared" si="1752"/>
        <v>980.1</v>
      </c>
      <c r="AS1038" s="9">
        <f t="shared" si="1753"/>
        <v>0</v>
      </c>
      <c r="AT1038" s="9">
        <f t="shared" si="1754"/>
        <v>0</v>
      </c>
      <c r="AU1038" s="9">
        <f t="shared" si="1755"/>
        <v>0</v>
      </c>
      <c r="AV1038" s="9">
        <f t="shared" si="1756"/>
        <v>0</v>
      </c>
      <c r="AW1038" s="9">
        <f t="shared" si="1757"/>
        <v>0</v>
      </c>
      <c r="AX1038" s="9">
        <f t="shared" si="1758"/>
        <v>0</v>
      </c>
      <c r="AY1038" s="9">
        <f t="shared" si="1759"/>
        <v>0</v>
      </c>
      <c r="AZ1038" s="9">
        <f t="shared" si="1760"/>
        <v>0</v>
      </c>
      <c r="BA1038" s="9">
        <f t="shared" si="1761"/>
        <v>0</v>
      </c>
      <c r="BB1038" s="9">
        <f t="shared" si="1762"/>
        <v>0</v>
      </c>
      <c r="BC1038" s="9">
        <f t="shared" si="1763"/>
        <v>0</v>
      </c>
      <c r="BD1038" s="9">
        <f t="shared" si="1764"/>
        <v>221.6</v>
      </c>
      <c r="BE1038" s="9">
        <f t="shared" si="1765"/>
        <v>0</v>
      </c>
      <c r="BF1038" s="9">
        <f t="shared" si="1766"/>
        <v>0</v>
      </c>
      <c r="BG1038" s="9">
        <f t="shared" si="1766"/>
        <v>0</v>
      </c>
      <c r="BH1038" s="4"/>
      <c r="BI1038" s="4"/>
      <c r="BJ1038" s="4"/>
      <c r="BK1038" s="4"/>
      <c r="BL1038" s="4"/>
    </row>
    <row r="1039" spans="1:64" x14ac:dyDescent="0.2">
      <c r="A1039" s="40">
        <v>1917</v>
      </c>
      <c r="B1039" s="36" t="s">
        <v>803</v>
      </c>
      <c r="C1039" s="11">
        <v>6729.7000000000007</v>
      </c>
      <c r="D1039" s="9">
        <v>1479</v>
      </c>
      <c r="E1039" s="9">
        <v>5121.6000000000004</v>
      </c>
      <c r="F1039" s="9">
        <v>4593.6000000000004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0</v>
      </c>
      <c r="Q1039" s="9">
        <v>0</v>
      </c>
      <c r="R1039" s="9">
        <v>528</v>
      </c>
      <c r="S1039" s="9">
        <v>0</v>
      </c>
      <c r="T1039" s="9">
        <v>129.1</v>
      </c>
      <c r="U1039" s="21">
        <v>0</v>
      </c>
      <c r="V1039" s="59">
        <f t="shared" si="1746"/>
        <v>0</v>
      </c>
      <c r="W1039" s="9"/>
      <c r="X1039" s="9">
        <f t="shared" si="1747"/>
        <v>0</v>
      </c>
      <c r="Y1039" s="9"/>
      <c r="Z1039" s="9"/>
      <c r="AA1039" s="9"/>
      <c r="AB1039" s="9">
        <f t="shared" si="1748"/>
        <v>0</v>
      </c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48"/>
      <c r="AO1039" s="11">
        <f t="shared" si="1749"/>
        <v>6729.7000000000007</v>
      </c>
      <c r="AP1039" s="9">
        <f t="shared" si="1750"/>
        <v>1479</v>
      </c>
      <c r="AQ1039" s="9">
        <f t="shared" si="1751"/>
        <v>5121.6000000000004</v>
      </c>
      <c r="AR1039" s="9">
        <f t="shared" si="1752"/>
        <v>4593.6000000000004</v>
      </c>
      <c r="AS1039" s="9">
        <f t="shared" si="1753"/>
        <v>0</v>
      </c>
      <c r="AT1039" s="9">
        <f t="shared" si="1754"/>
        <v>0</v>
      </c>
      <c r="AU1039" s="9">
        <f t="shared" si="1755"/>
        <v>0</v>
      </c>
      <c r="AV1039" s="9">
        <f t="shared" si="1756"/>
        <v>0</v>
      </c>
      <c r="AW1039" s="9">
        <f t="shared" si="1757"/>
        <v>0</v>
      </c>
      <c r="AX1039" s="9">
        <f t="shared" si="1758"/>
        <v>0</v>
      </c>
      <c r="AY1039" s="9">
        <f t="shared" si="1759"/>
        <v>0</v>
      </c>
      <c r="AZ1039" s="9">
        <f t="shared" si="1760"/>
        <v>0</v>
      </c>
      <c r="BA1039" s="9">
        <f t="shared" si="1761"/>
        <v>0</v>
      </c>
      <c r="BB1039" s="9">
        <f t="shared" si="1762"/>
        <v>0</v>
      </c>
      <c r="BC1039" s="9">
        <f t="shared" si="1763"/>
        <v>0</v>
      </c>
      <c r="BD1039" s="9">
        <f t="shared" si="1764"/>
        <v>528</v>
      </c>
      <c r="BE1039" s="9">
        <f t="shared" si="1765"/>
        <v>0</v>
      </c>
      <c r="BF1039" s="9">
        <f t="shared" si="1766"/>
        <v>129.1</v>
      </c>
      <c r="BG1039" s="9">
        <f t="shared" si="1766"/>
        <v>0</v>
      </c>
      <c r="BH1039" s="4"/>
      <c r="BI1039" s="4"/>
      <c r="BJ1039" s="4"/>
      <c r="BK1039" s="4"/>
      <c r="BL1039" s="4"/>
    </row>
    <row r="1040" spans="1:64" x14ac:dyDescent="0.2">
      <c r="A1040" s="40">
        <v>1918</v>
      </c>
      <c r="B1040" s="36" t="s">
        <v>804</v>
      </c>
      <c r="C1040" s="11">
        <v>2321.3999999999996</v>
      </c>
      <c r="D1040" s="9">
        <v>946.3</v>
      </c>
      <c r="E1040" s="9">
        <v>1352.8999999999999</v>
      </c>
      <c r="F1040" s="9">
        <v>1252.0999999999999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0</v>
      </c>
      <c r="R1040" s="9">
        <v>100.8</v>
      </c>
      <c r="S1040" s="9">
        <v>0</v>
      </c>
      <c r="T1040" s="9">
        <v>22.2</v>
      </c>
      <c r="U1040" s="21">
        <v>0</v>
      </c>
      <c r="V1040" s="59">
        <f t="shared" si="1746"/>
        <v>0</v>
      </c>
      <c r="W1040" s="9"/>
      <c r="X1040" s="9">
        <f t="shared" si="1747"/>
        <v>0</v>
      </c>
      <c r="Y1040" s="9"/>
      <c r="Z1040" s="9"/>
      <c r="AA1040" s="9"/>
      <c r="AB1040" s="9">
        <f t="shared" si="1748"/>
        <v>0</v>
      </c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48"/>
      <c r="AO1040" s="11">
        <f t="shared" si="1749"/>
        <v>2321.3999999999996</v>
      </c>
      <c r="AP1040" s="9">
        <f t="shared" si="1750"/>
        <v>946.3</v>
      </c>
      <c r="AQ1040" s="9">
        <f t="shared" si="1751"/>
        <v>1352.8999999999999</v>
      </c>
      <c r="AR1040" s="9">
        <f t="shared" si="1752"/>
        <v>1252.0999999999999</v>
      </c>
      <c r="AS1040" s="9">
        <f t="shared" si="1753"/>
        <v>0</v>
      </c>
      <c r="AT1040" s="9">
        <f t="shared" si="1754"/>
        <v>0</v>
      </c>
      <c r="AU1040" s="9">
        <f t="shared" si="1755"/>
        <v>0</v>
      </c>
      <c r="AV1040" s="9">
        <f t="shared" si="1756"/>
        <v>0</v>
      </c>
      <c r="AW1040" s="9">
        <f t="shared" si="1757"/>
        <v>0</v>
      </c>
      <c r="AX1040" s="9">
        <f t="shared" si="1758"/>
        <v>0</v>
      </c>
      <c r="AY1040" s="9">
        <f t="shared" si="1759"/>
        <v>0</v>
      </c>
      <c r="AZ1040" s="9">
        <f t="shared" si="1760"/>
        <v>0</v>
      </c>
      <c r="BA1040" s="9">
        <f t="shared" si="1761"/>
        <v>0</v>
      </c>
      <c r="BB1040" s="9">
        <f t="shared" si="1762"/>
        <v>0</v>
      </c>
      <c r="BC1040" s="9">
        <f t="shared" si="1763"/>
        <v>0</v>
      </c>
      <c r="BD1040" s="9">
        <f t="shared" si="1764"/>
        <v>100.8</v>
      </c>
      <c r="BE1040" s="9">
        <f t="shared" si="1765"/>
        <v>0</v>
      </c>
      <c r="BF1040" s="9">
        <f t="shared" si="1766"/>
        <v>22.2</v>
      </c>
      <c r="BG1040" s="9">
        <f t="shared" si="1766"/>
        <v>0</v>
      </c>
      <c r="BH1040" s="4"/>
      <c r="BI1040" s="4"/>
      <c r="BJ1040" s="4"/>
      <c r="BK1040" s="4"/>
      <c r="BL1040" s="4"/>
    </row>
    <row r="1041" spans="1:64" x14ac:dyDescent="0.2">
      <c r="A1041" s="40">
        <v>1919</v>
      </c>
      <c r="B1041" s="36" t="s">
        <v>828</v>
      </c>
      <c r="C1041" s="11">
        <v>5983.4</v>
      </c>
      <c r="D1041" s="9">
        <v>1329.7</v>
      </c>
      <c r="E1041" s="9">
        <v>4528.2</v>
      </c>
      <c r="F1041" s="9">
        <v>4143.8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0</v>
      </c>
      <c r="R1041" s="9">
        <v>384.4</v>
      </c>
      <c r="S1041" s="9">
        <v>0</v>
      </c>
      <c r="T1041" s="9">
        <v>125.5</v>
      </c>
      <c r="U1041" s="21">
        <v>0</v>
      </c>
      <c r="V1041" s="59">
        <f t="shared" si="1746"/>
        <v>0</v>
      </c>
      <c r="W1041" s="9"/>
      <c r="X1041" s="9">
        <f t="shared" si="1747"/>
        <v>0</v>
      </c>
      <c r="Y1041" s="9"/>
      <c r="Z1041" s="9"/>
      <c r="AA1041" s="9"/>
      <c r="AB1041" s="9">
        <f t="shared" si="1748"/>
        <v>0</v>
      </c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48"/>
      <c r="AO1041" s="11">
        <f t="shared" si="1749"/>
        <v>5983.4</v>
      </c>
      <c r="AP1041" s="9">
        <f t="shared" si="1750"/>
        <v>1329.7</v>
      </c>
      <c r="AQ1041" s="9">
        <f t="shared" si="1751"/>
        <v>4528.2</v>
      </c>
      <c r="AR1041" s="9">
        <f t="shared" si="1752"/>
        <v>4143.8</v>
      </c>
      <c r="AS1041" s="9">
        <f t="shared" si="1753"/>
        <v>0</v>
      </c>
      <c r="AT1041" s="9">
        <f t="shared" si="1754"/>
        <v>0</v>
      </c>
      <c r="AU1041" s="9">
        <f t="shared" si="1755"/>
        <v>0</v>
      </c>
      <c r="AV1041" s="9">
        <f t="shared" si="1756"/>
        <v>0</v>
      </c>
      <c r="AW1041" s="9">
        <f t="shared" si="1757"/>
        <v>0</v>
      </c>
      <c r="AX1041" s="9">
        <f t="shared" si="1758"/>
        <v>0</v>
      </c>
      <c r="AY1041" s="9">
        <f t="shared" si="1759"/>
        <v>0</v>
      </c>
      <c r="AZ1041" s="9">
        <f t="shared" si="1760"/>
        <v>0</v>
      </c>
      <c r="BA1041" s="9">
        <f t="shared" si="1761"/>
        <v>0</v>
      </c>
      <c r="BB1041" s="9">
        <f t="shared" si="1762"/>
        <v>0</v>
      </c>
      <c r="BC1041" s="9">
        <f t="shared" si="1763"/>
        <v>0</v>
      </c>
      <c r="BD1041" s="9">
        <f t="shared" si="1764"/>
        <v>384.4</v>
      </c>
      <c r="BE1041" s="9">
        <f t="shared" si="1765"/>
        <v>0</v>
      </c>
      <c r="BF1041" s="9">
        <f t="shared" si="1766"/>
        <v>125.5</v>
      </c>
      <c r="BG1041" s="9">
        <f t="shared" si="1766"/>
        <v>0</v>
      </c>
      <c r="BH1041" s="4"/>
      <c r="BI1041" s="4"/>
      <c r="BJ1041" s="4"/>
      <c r="BK1041" s="4"/>
      <c r="BL1041" s="4"/>
    </row>
    <row r="1042" spans="1:64" x14ac:dyDescent="0.2">
      <c r="A1042" s="40">
        <v>1920</v>
      </c>
      <c r="B1042" s="36" t="s">
        <v>805</v>
      </c>
      <c r="C1042" s="11">
        <v>2207.5</v>
      </c>
      <c r="D1042" s="9">
        <v>901.4</v>
      </c>
      <c r="E1042" s="9">
        <v>1306.1000000000001</v>
      </c>
      <c r="F1042" s="9">
        <v>1049.9000000000001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100</v>
      </c>
      <c r="R1042" s="9">
        <v>156.19999999999999</v>
      </c>
      <c r="S1042" s="9">
        <v>0</v>
      </c>
      <c r="T1042" s="9">
        <v>0</v>
      </c>
      <c r="U1042" s="21">
        <v>0</v>
      </c>
      <c r="V1042" s="59">
        <f t="shared" si="1746"/>
        <v>0</v>
      </c>
      <c r="W1042" s="9"/>
      <c r="X1042" s="9">
        <f t="shared" si="1747"/>
        <v>0</v>
      </c>
      <c r="Y1042" s="9"/>
      <c r="Z1042" s="9"/>
      <c r="AA1042" s="9"/>
      <c r="AB1042" s="9">
        <f t="shared" si="1748"/>
        <v>0</v>
      </c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48"/>
      <c r="AO1042" s="11">
        <f t="shared" si="1749"/>
        <v>2207.5</v>
      </c>
      <c r="AP1042" s="9">
        <f t="shared" si="1750"/>
        <v>901.4</v>
      </c>
      <c r="AQ1042" s="9">
        <f t="shared" si="1751"/>
        <v>1306.1000000000001</v>
      </c>
      <c r="AR1042" s="9">
        <f t="shared" si="1752"/>
        <v>1049.9000000000001</v>
      </c>
      <c r="AS1042" s="9">
        <f t="shared" si="1753"/>
        <v>0</v>
      </c>
      <c r="AT1042" s="9">
        <f t="shared" si="1754"/>
        <v>0</v>
      </c>
      <c r="AU1042" s="9">
        <f t="shared" si="1755"/>
        <v>0</v>
      </c>
      <c r="AV1042" s="9">
        <f t="shared" si="1756"/>
        <v>0</v>
      </c>
      <c r="AW1042" s="9">
        <f t="shared" si="1757"/>
        <v>0</v>
      </c>
      <c r="AX1042" s="9">
        <f t="shared" si="1758"/>
        <v>0</v>
      </c>
      <c r="AY1042" s="9">
        <f t="shared" si="1759"/>
        <v>0</v>
      </c>
      <c r="AZ1042" s="9">
        <f t="shared" si="1760"/>
        <v>0</v>
      </c>
      <c r="BA1042" s="9">
        <f t="shared" si="1761"/>
        <v>0</v>
      </c>
      <c r="BB1042" s="9">
        <f t="shared" si="1762"/>
        <v>0</v>
      </c>
      <c r="BC1042" s="9">
        <f t="shared" si="1763"/>
        <v>100</v>
      </c>
      <c r="BD1042" s="9">
        <f t="shared" si="1764"/>
        <v>156.19999999999999</v>
      </c>
      <c r="BE1042" s="9">
        <f t="shared" si="1765"/>
        <v>0</v>
      </c>
      <c r="BF1042" s="9">
        <f t="shared" si="1766"/>
        <v>0</v>
      </c>
      <c r="BG1042" s="9">
        <f t="shared" si="1766"/>
        <v>0</v>
      </c>
      <c r="BH1042" s="4"/>
      <c r="BI1042" s="4"/>
      <c r="BJ1042" s="4"/>
      <c r="BK1042" s="4"/>
      <c r="BL1042" s="4"/>
    </row>
    <row r="1043" spans="1:64" x14ac:dyDescent="0.2">
      <c r="A1043" s="40">
        <v>1921</v>
      </c>
      <c r="B1043" s="36" t="s">
        <v>806</v>
      </c>
      <c r="C1043" s="11">
        <v>1894.8999999999999</v>
      </c>
      <c r="D1043" s="9">
        <v>932.1</v>
      </c>
      <c r="E1043" s="9">
        <v>938.5</v>
      </c>
      <c r="F1043" s="9">
        <v>831.8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0</v>
      </c>
      <c r="Q1043" s="9">
        <v>0</v>
      </c>
      <c r="R1043" s="9">
        <v>106.7</v>
      </c>
      <c r="S1043" s="9">
        <v>0</v>
      </c>
      <c r="T1043" s="9">
        <v>24.3</v>
      </c>
      <c r="U1043" s="21">
        <v>0</v>
      </c>
      <c r="V1043" s="59">
        <f t="shared" si="1746"/>
        <v>0</v>
      </c>
      <c r="W1043" s="9"/>
      <c r="X1043" s="9">
        <f t="shared" si="1747"/>
        <v>0</v>
      </c>
      <c r="Y1043" s="9"/>
      <c r="Z1043" s="9"/>
      <c r="AA1043" s="9"/>
      <c r="AB1043" s="9">
        <f t="shared" si="1748"/>
        <v>0</v>
      </c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48"/>
      <c r="AO1043" s="11">
        <f t="shared" si="1749"/>
        <v>1894.8999999999999</v>
      </c>
      <c r="AP1043" s="9">
        <f t="shared" si="1750"/>
        <v>932.1</v>
      </c>
      <c r="AQ1043" s="9">
        <f t="shared" si="1751"/>
        <v>938.5</v>
      </c>
      <c r="AR1043" s="9">
        <f t="shared" si="1752"/>
        <v>831.8</v>
      </c>
      <c r="AS1043" s="9">
        <f t="shared" si="1753"/>
        <v>0</v>
      </c>
      <c r="AT1043" s="9">
        <f t="shared" si="1754"/>
        <v>0</v>
      </c>
      <c r="AU1043" s="9">
        <f t="shared" si="1755"/>
        <v>0</v>
      </c>
      <c r="AV1043" s="9">
        <f t="shared" si="1756"/>
        <v>0</v>
      </c>
      <c r="AW1043" s="9">
        <f t="shared" si="1757"/>
        <v>0</v>
      </c>
      <c r="AX1043" s="9">
        <f t="shared" si="1758"/>
        <v>0</v>
      </c>
      <c r="AY1043" s="9">
        <f t="shared" si="1759"/>
        <v>0</v>
      </c>
      <c r="AZ1043" s="9">
        <f t="shared" si="1760"/>
        <v>0</v>
      </c>
      <c r="BA1043" s="9">
        <f t="shared" si="1761"/>
        <v>0</v>
      </c>
      <c r="BB1043" s="9">
        <f t="shared" si="1762"/>
        <v>0</v>
      </c>
      <c r="BC1043" s="9">
        <f t="shared" si="1763"/>
        <v>0</v>
      </c>
      <c r="BD1043" s="9">
        <f t="shared" si="1764"/>
        <v>106.7</v>
      </c>
      <c r="BE1043" s="9">
        <f t="shared" si="1765"/>
        <v>0</v>
      </c>
      <c r="BF1043" s="9">
        <f t="shared" si="1766"/>
        <v>24.3</v>
      </c>
      <c r="BG1043" s="9">
        <f t="shared" si="1766"/>
        <v>0</v>
      </c>
      <c r="BH1043" s="4"/>
      <c r="BI1043" s="18"/>
      <c r="BJ1043" s="4"/>
      <c r="BK1043" s="4"/>
      <c r="BL1043" s="4"/>
    </row>
    <row r="1044" spans="1:64" x14ac:dyDescent="0.2">
      <c r="A1044" s="40">
        <v>1922</v>
      </c>
      <c r="B1044" s="36" t="s">
        <v>807</v>
      </c>
      <c r="C1044" s="11">
        <v>4111.9999999999991</v>
      </c>
      <c r="D1044" s="9">
        <v>1125.7</v>
      </c>
      <c r="E1044" s="9">
        <v>2726.8999999999996</v>
      </c>
      <c r="F1044" s="9">
        <v>2220.6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283.60000000000002</v>
      </c>
      <c r="R1044" s="9">
        <v>222.7</v>
      </c>
      <c r="S1044" s="9">
        <v>0</v>
      </c>
      <c r="T1044" s="9">
        <v>259.39999999999998</v>
      </c>
      <c r="U1044" s="21">
        <v>0</v>
      </c>
      <c r="V1044" s="59">
        <f t="shared" si="1746"/>
        <v>0</v>
      </c>
      <c r="W1044" s="9"/>
      <c r="X1044" s="9">
        <f t="shared" si="1747"/>
        <v>0</v>
      </c>
      <c r="Y1044" s="9"/>
      <c r="Z1044" s="9"/>
      <c r="AA1044" s="9"/>
      <c r="AB1044" s="9">
        <f t="shared" si="1748"/>
        <v>0</v>
      </c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48"/>
      <c r="AO1044" s="11">
        <f t="shared" si="1749"/>
        <v>4111.9999999999991</v>
      </c>
      <c r="AP1044" s="9">
        <f t="shared" si="1750"/>
        <v>1125.7</v>
      </c>
      <c r="AQ1044" s="9">
        <f t="shared" si="1751"/>
        <v>2726.8999999999996</v>
      </c>
      <c r="AR1044" s="9">
        <f t="shared" si="1752"/>
        <v>2220.6</v>
      </c>
      <c r="AS1044" s="9">
        <f t="shared" si="1753"/>
        <v>0</v>
      </c>
      <c r="AT1044" s="9">
        <f t="shared" si="1754"/>
        <v>0</v>
      </c>
      <c r="AU1044" s="9">
        <f t="shared" si="1755"/>
        <v>0</v>
      </c>
      <c r="AV1044" s="9">
        <f t="shared" si="1756"/>
        <v>0</v>
      </c>
      <c r="AW1044" s="9">
        <f t="shared" si="1757"/>
        <v>0</v>
      </c>
      <c r="AX1044" s="9">
        <f t="shared" si="1758"/>
        <v>0</v>
      </c>
      <c r="AY1044" s="9">
        <f t="shared" si="1759"/>
        <v>0</v>
      </c>
      <c r="AZ1044" s="9">
        <f t="shared" si="1760"/>
        <v>0</v>
      </c>
      <c r="BA1044" s="9">
        <f t="shared" si="1761"/>
        <v>0</v>
      </c>
      <c r="BB1044" s="9">
        <f t="shared" si="1762"/>
        <v>0</v>
      </c>
      <c r="BC1044" s="9">
        <f t="shared" si="1763"/>
        <v>283.60000000000002</v>
      </c>
      <c r="BD1044" s="9">
        <f t="shared" si="1764"/>
        <v>222.7</v>
      </c>
      <c r="BE1044" s="9">
        <f t="shared" si="1765"/>
        <v>0</v>
      </c>
      <c r="BF1044" s="9">
        <f t="shared" si="1766"/>
        <v>259.39999999999998</v>
      </c>
      <c r="BG1044" s="9">
        <f t="shared" si="1766"/>
        <v>0</v>
      </c>
      <c r="BH1044" s="4"/>
      <c r="BI1044" s="18"/>
      <c r="BJ1044" s="4"/>
      <c r="BK1044" s="4"/>
      <c r="BL1044" s="4"/>
    </row>
    <row r="1045" spans="1:64" x14ac:dyDescent="0.2">
      <c r="A1045" s="40">
        <v>1925</v>
      </c>
      <c r="B1045" s="36" t="s">
        <v>808</v>
      </c>
      <c r="C1045" s="11">
        <v>5300.3</v>
      </c>
      <c r="D1045" s="9">
        <v>1407.3</v>
      </c>
      <c r="E1045" s="9">
        <v>3892.9</v>
      </c>
      <c r="F1045" s="9">
        <v>3390.3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0</v>
      </c>
      <c r="Q1045" s="9">
        <v>0</v>
      </c>
      <c r="R1045" s="9">
        <v>502.6</v>
      </c>
      <c r="S1045" s="9">
        <v>0</v>
      </c>
      <c r="T1045" s="9">
        <v>0.1</v>
      </c>
      <c r="U1045" s="21">
        <v>0</v>
      </c>
      <c r="V1045" s="59">
        <f t="shared" si="1746"/>
        <v>0</v>
      </c>
      <c r="W1045" s="9"/>
      <c r="X1045" s="9">
        <f t="shared" si="1747"/>
        <v>0</v>
      </c>
      <c r="Y1045" s="9"/>
      <c r="Z1045" s="9"/>
      <c r="AA1045" s="9"/>
      <c r="AB1045" s="9">
        <f t="shared" si="1748"/>
        <v>0</v>
      </c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48"/>
      <c r="AO1045" s="11">
        <f t="shared" si="1749"/>
        <v>5300.3</v>
      </c>
      <c r="AP1045" s="9">
        <f t="shared" si="1750"/>
        <v>1407.3</v>
      </c>
      <c r="AQ1045" s="9">
        <f t="shared" si="1751"/>
        <v>3892.9</v>
      </c>
      <c r="AR1045" s="9">
        <f t="shared" si="1752"/>
        <v>3390.3</v>
      </c>
      <c r="AS1045" s="9">
        <f t="shared" si="1753"/>
        <v>0</v>
      </c>
      <c r="AT1045" s="9">
        <f t="shared" si="1754"/>
        <v>0</v>
      </c>
      <c r="AU1045" s="9">
        <f t="shared" si="1755"/>
        <v>0</v>
      </c>
      <c r="AV1045" s="9">
        <f t="shared" si="1756"/>
        <v>0</v>
      </c>
      <c r="AW1045" s="9">
        <f t="shared" si="1757"/>
        <v>0</v>
      </c>
      <c r="AX1045" s="9">
        <f t="shared" si="1758"/>
        <v>0</v>
      </c>
      <c r="AY1045" s="9">
        <f t="shared" si="1759"/>
        <v>0</v>
      </c>
      <c r="AZ1045" s="9">
        <f t="shared" si="1760"/>
        <v>0</v>
      </c>
      <c r="BA1045" s="9">
        <f t="shared" si="1761"/>
        <v>0</v>
      </c>
      <c r="BB1045" s="9">
        <f t="shared" si="1762"/>
        <v>0</v>
      </c>
      <c r="BC1045" s="9">
        <f t="shared" si="1763"/>
        <v>0</v>
      </c>
      <c r="BD1045" s="9">
        <f t="shared" si="1764"/>
        <v>502.6</v>
      </c>
      <c r="BE1045" s="9">
        <f t="shared" si="1765"/>
        <v>0</v>
      </c>
      <c r="BF1045" s="9">
        <f t="shared" si="1766"/>
        <v>0.1</v>
      </c>
      <c r="BG1045" s="9">
        <f t="shared" si="1766"/>
        <v>0</v>
      </c>
      <c r="BH1045" s="4"/>
      <c r="BI1045" s="18"/>
      <c r="BJ1045" s="4"/>
      <c r="BK1045" s="4"/>
      <c r="BL1045" s="4"/>
    </row>
    <row r="1046" spans="1:64" x14ac:dyDescent="0.2">
      <c r="A1046" s="40">
        <v>1926</v>
      </c>
      <c r="B1046" s="36" t="s">
        <v>406</v>
      </c>
      <c r="C1046" s="11">
        <v>8103.6999999999989</v>
      </c>
      <c r="D1046" s="9">
        <v>1356.7</v>
      </c>
      <c r="E1046" s="9">
        <v>6746.9999999999991</v>
      </c>
      <c r="F1046" s="9">
        <v>5789.4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0</v>
      </c>
      <c r="Q1046" s="9">
        <v>282.7</v>
      </c>
      <c r="R1046" s="9">
        <v>674.9</v>
      </c>
      <c r="S1046" s="9">
        <v>0</v>
      </c>
      <c r="T1046" s="9">
        <v>0</v>
      </c>
      <c r="U1046" s="21">
        <v>0</v>
      </c>
      <c r="V1046" s="59">
        <f t="shared" si="1746"/>
        <v>0</v>
      </c>
      <c r="W1046" s="9"/>
      <c r="X1046" s="9">
        <f t="shared" si="1747"/>
        <v>0</v>
      </c>
      <c r="Y1046" s="9"/>
      <c r="Z1046" s="9"/>
      <c r="AA1046" s="9"/>
      <c r="AB1046" s="9">
        <f t="shared" si="1748"/>
        <v>0</v>
      </c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48"/>
      <c r="AO1046" s="11">
        <f t="shared" si="1749"/>
        <v>8103.6999999999989</v>
      </c>
      <c r="AP1046" s="9">
        <f t="shared" si="1750"/>
        <v>1356.7</v>
      </c>
      <c r="AQ1046" s="9">
        <f t="shared" si="1751"/>
        <v>6746.9999999999991</v>
      </c>
      <c r="AR1046" s="9">
        <f t="shared" si="1752"/>
        <v>5789.4</v>
      </c>
      <c r="AS1046" s="9">
        <f t="shared" si="1753"/>
        <v>0</v>
      </c>
      <c r="AT1046" s="9">
        <f t="shared" si="1754"/>
        <v>0</v>
      </c>
      <c r="AU1046" s="9">
        <f t="shared" si="1755"/>
        <v>0</v>
      </c>
      <c r="AV1046" s="9">
        <f t="shared" si="1756"/>
        <v>0</v>
      </c>
      <c r="AW1046" s="9">
        <f t="shared" si="1757"/>
        <v>0</v>
      </c>
      <c r="AX1046" s="9">
        <f t="shared" si="1758"/>
        <v>0</v>
      </c>
      <c r="AY1046" s="9">
        <f t="shared" si="1759"/>
        <v>0</v>
      </c>
      <c r="AZ1046" s="9">
        <f t="shared" si="1760"/>
        <v>0</v>
      </c>
      <c r="BA1046" s="9">
        <f t="shared" si="1761"/>
        <v>0</v>
      </c>
      <c r="BB1046" s="9">
        <f t="shared" si="1762"/>
        <v>0</v>
      </c>
      <c r="BC1046" s="9">
        <f t="shared" si="1763"/>
        <v>282.7</v>
      </c>
      <c r="BD1046" s="9">
        <f t="shared" si="1764"/>
        <v>674.9</v>
      </c>
      <c r="BE1046" s="9">
        <f t="shared" si="1765"/>
        <v>0</v>
      </c>
      <c r="BF1046" s="9">
        <f t="shared" si="1766"/>
        <v>0</v>
      </c>
      <c r="BG1046" s="9">
        <f t="shared" si="1766"/>
        <v>0</v>
      </c>
      <c r="BH1046" s="4"/>
      <c r="BI1046" s="18"/>
      <c r="BJ1046" s="4"/>
      <c r="BK1046" s="4"/>
      <c r="BL1046" s="4"/>
    </row>
    <row r="1047" spans="1:64" x14ac:dyDescent="0.2">
      <c r="A1047" s="40">
        <v>1927</v>
      </c>
      <c r="B1047" s="36" t="s">
        <v>809</v>
      </c>
      <c r="C1047" s="11">
        <v>2884</v>
      </c>
      <c r="D1047" s="9">
        <v>994.6</v>
      </c>
      <c r="E1047" s="9">
        <v>1859.2</v>
      </c>
      <c r="F1047" s="9">
        <v>1657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0</v>
      </c>
      <c r="Q1047" s="9">
        <v>0</v>
      </c>
      <c r="R1047" s="9">
        <v>202.2</v>
      </c>
      <c r="S1047" s="9">
        <v>0</v>
      </c>
      <c r="T1047" s="9">
        <v>30.2</v>
      </c>
      <c r="U1047" s="21">
        <v>0</v>
      </c>
      <c r="V1047" s="59">
        <f t="shared" si="1746"/>
        <v>0</v>
      </c>
      <c r="W1047" s="9"/>
      <c r="X1047" s="9">
        <f t="shared" si="1747"/>
        <v>0</v>
      </c>
      <c r="Y1047" s="9"/>
      <c r="Z1047" s="9"/>
      <c r="AA1047" s="9"/>
      <c r="AB1047" s="9">
        <f t="shared" si="1748"/>
        <v>0</v>
      </c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48"/>
      <c r="AO1047" s="11">
        <f t="shared" si="1749"/>
        <v>2884</v>
      </c>
      <c r="AP1047" s="9">
        <f t="shared" si="1750"/>
        <v>994.6</v>
      </c>
      <c r="AQ1047" s="9">
        <f t="shared" si="1751"/>
        <v>1859.2</v>
      </c>
      <c r="AR1047" s="9">
        <f t="shared" si="1752"/>
        <v>1657</v>
      </c>
      <c r="AS1047" s="9">
        <f t="shared" si="1753"/>
        <v>0</v>
      </c>
      <c r="AT1047" s="9">
        <f t="shared" si="1754"/>
        <v>0</v>
      </c>
      <c r="AU1047" s="9">
        <f t="shared" si="1755"/>
        <v>0</v>
      </c>
      <c r="AV1047" s="9">
        <f t="shared" si="1756"/>
        <v>0</v>
      </c>
      <c r="AW1047" s="9">
        <f t="shared" si="1757"/>
        <v>0</v>
      </c>
      <c r="AX1047" s="9">
        <f t="shared" si="1758"/>
        <v>0</v>
      </c>
      <c r="AY1047" s="9">
        <f t="shared" si="1759"/>
        <v>0</v>
      </c>
      <c r="AZ1047" s="9">
        <f t="shared" si="1760"/>
        <v>0</v>
      </c>
      <c r="BA1047" s="9">
        <f t="shared" si="1761"/>
        <v>0</v>
      </c>
      <c r="BB1047" s="9">
        <f t="shared" si="1762"/>
        <v>0</v>
      </c>
      <c r="BC1047" s="9">
        <f t="shared" si="1763"/>
        <v>0</v>
      </c>
      <c r="BD1047" s="9">
        <f t="shared" si="1764"/>
        <v>202.2</v>
      </c>
      <c r="BE1047" s="9">
        <f t="shared" si="1765"/>
        <v>0</v>
      </c>
      <c r="BF1047" s="9">
        <f t="shared" si="1766"/>
        <v>30.2</v>
      </c>
      <c r="BG1047" s="9">
        <f t="shared" si="1766"/>
        <v>0</v>
      </c>
      <c r="BH1047" s="4"/>
      <c r="BI1047" s="18"/>
      <c r="BJ1047" s="4"/>
      <c r="BK1047" s="4"/>
      <c r="BL1047" s="4"/>
    </row>
    <row r="1048" spans="1:64" x14ac:dyDescent="0.2">
      <c r="A1048" s="40">
        <v>1928</v>
      </c>
      <c r="B1048" s="36" t="s">
        <v>810</v>
      </c>
      <c r="C1048" s="11">
        <v>7021.6</v>
      </c>
      <c r="D1048" s="9">
        <v>955.5</v>
      </c>
      <c r="E1048" s="9">
        <v>6042.7000000000007</v>
      </c>
      <c r="F1048" s="9">
        <v>5430.7000000000007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0</v>
      </c>
      <c r="Q1048" s="9">
        <v>0</v>
      </c>
      <c r="R1048" s="9">
        <v>612</v>
      </c>
      <c r="S1048" s="9">
        <v>0</v>
      </c>
      <c r="T1048" s="9">
        <v>23.4</v>
      </c>
      <c r="U1048" s="21">
        <v>0</v>
      </c>
      <c r="V1048" s="59">
        <f t="shared" si="1746"/>
        <v>0</v>
      </c>
      <c r="W1048" s="9"/>
      <c r="X1048" s="9">
        <f t="shared" si="1747"/>
        <v>0</v>
      </c>
      <c r="Y1048" s="9"/>
      <c r="Z1048" s="9"/>
      <c r="AA1048" s="9"/>
      <c r="AB1048" s="9">
        <f t="shared" si="1748"/>
        <v>0</v>
      </c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48"/>
      <c r="AO1048" s="11">
        <f t="shared" si="1749"/>
        <v>7021.6</v>
      </c>
      <c r="AP1048" s="9">
        <f t="shared" si="1750"/>
        <v>955.5</v>
      </c>
      <c r="AQ1048" s="9">
        <f t="shared" si="1751"/>
        <v>6042.7000000000007</v>
      </c>
      <c r="AR1048" s="9">
        <f t="shared" si="1752"/>
        <v>5430.7000000000007</v>
      </c>
      <c r="AS1048" s="9">
        <f t="shared" si="1753"/>
        <v>0</v>
      </c>
      <c r="AT1048" s="9">
        <f t="shared" si="1754"/>
        <v>0</v>
      </c>
      <c r="AU1048" s="9">
        <f t="shared" si="1755"/>
        <v>0</v>
      </c>
      <c r="AV1048" s="9">
        <f t="shared" si="1756"/>
        <v>0</v>
      </c>
      <c r="AW1048" s="9">
        <f t="shared" si="1757"/>
        <v>0</v>
      </c>
      <c r="AX1048" s="9">
        <f t="shared" si="1758"/>
        <v>0</v>
      </c>
      <c r="AY1048" s="9">
        <f t="shared" si="1759"/>
        <v>0</v>
      </c>
      <c r="AZ1048" s="9">
        <f t="shared" si="1760"/>
        <v>0</v>
      </c>
      <c r="BA1048" s="9">
        <f t="shared" si="1761"/>
        <v>0</v>
      </c>
      <c r="BB1048" s="9">
        <f t="shared" si="1762"/>
        <v>0</v>
      </c>
      <c r="BC1048" s="9">
        <f t="shared" si="1763"/>
        <v>0</v>
      </c>
      <c r="BD1048" s="9">
        <f t="shared" si="1764"/>
        <v>612</v>
      </c>
      <c r="BE1048" s="9">
        <f t="shared" si="1765"/>
        <v>0</v>
      </c>
      <c r="BF1048" s="9">
        <f t="shared" si="1766"/>
        <v>23.4</v>
      </c>
      <c r="BG1048" s="9">
        <f t="shared" si="1766"/>
        <v>0</v>
      </c>
      <c r="BH1048" s="4"/>
      <c r="BI1048" s="18"/>
      <c r="BJ1048" s="4"/>
      <c r="BK1048" s="4"/>
      <c r="BL1048" s="4"/>
    </row>
    <row r="1049" spans="1:64" x14ac:dyDescent="0.2">
      <c r="A1049" s="40">
        <v>1929</v>
      </c>
      <c r="B1049" s="36" t="s">
        <v>811</v>
      </c>
      <c r="C1049" s="11">
        <v>2354.2000000000003</v>
      </c>
      <c r="D1049" s="9">
        <v>1063.7</v>
      </c>
      <c r="E1049" s="9">
        <v>1290.5000000000002</v>
      </c>
      <c r="F1049" s="9">
        <v>1152.8000000000002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0</v>
      </c>
      <c r="Q1049" s="9">
        <v>0</v>
      </c>
      <c r="R1049" s="9">
        <v>137.69999999999999</v>
      </c>
      <c r="S1049" s="9">
        <v>0</v>
      </c>
      <c r="T1049" s="9">
        <v>0</v>
      </c>
      <c r="U1049" s="21">
        <v>0</v>
      </c>
      <c r="V1049" s="59">
        <f t="shared" si="1746"/>
        <v>0</v>
      </c>
      <c r="W1049" s="9"/>
      <c r="X1049" s="9">
        <f t="shared" si="1747"/>
        <v>0</v>
      </c>
      <c r="Y1049" s="9"/>
      <c r="Z1049" s="9"/>
      <c r="AA1049" s="9"/>
      <c r="AB1049" s="9">
        <f t="shared" si="1748"/>
        <v>0</v>
      </c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48"/>
      <c r="AO1049" s="11">
        <f t="shared" si="1749"/>
        <v>2354.2000000000003</v>
      </c>
      <c r="AP1049" s="9">
        <f t="shared" si="1750"/>
        <v>1063.7</v>
      </c>
      <c r="AQ1049" s="9">
        <f t="shared" si="1751"/>
        <v>1290.5000000000002</v>
      </c>
      <c r="AR1049" s="9">
        <f t="shared" si="1752"/>
        <v>1152.8000000000002</v>
      </c>
      <c r="AS1049" s="9">
        <f t="shared" si="1753"/>
        <v>0</v>
      </c>
      <c r="AT1049" s="9">
        <f t="shared" si="1754"/>
        <v>0</v>
      </c>
      <c r="AU1049" s="9">
        <f t="shared" si="1755"/>
        <v>0</v>
      </c>
      <c r="AV1049" s="9">
        <f t="shared" si="1756"/>
        <v>0</v>
      </c>
      <c r="AW1049" s="9">
        <f t="shared" si="1757"/>
        <v>0</v>
      </c>
      <c r="AX1049" s="9">
        <f t="shared" si="1758"/>
        <v>0</v>
      </c>
      <c r="AY1049" s="9">
        <f t="shared" si="1759"/>
        <v>0</v>
      </c>
      <c r="AZ1049" s="9">
        <f t="shared" si="1760"/>
        <v>0</v>
      </c>
      <c r="BA1049" s="9">
        <f t="shared" si="1761"/>
        <v>0</v>
      </c>
      <c r="BB1049" s="9">
        <f t="shared" si="1762"/>
        <v>0</v>
      </c>
      <c r="BC1049" s="9">
        <f t="shared" si="1763"/>
        <v>0</v>
      </c>
      <c r="BD1049" s="9">
        <f t="shared" si="1764"/>
        <v>137.69999999999999</v>
      </c>
      <c r="BE1049" s="9">
        <f t="shared" si="1765"/>
        <v>0</v>
      </c>
      <c r="BF1049" s="9">
        <f t="shared" si="1766"/>
        <v>0</v>
      </c>
      <c r="BG1049" s="9">
        <f t="shared" si="1766"/>
        <v>0</v>
      </c>
      <c r="BH1049" s="4"/>
      <c r="BI1049" s="18"/>
      <c r="BJ1049" s="4"/>
      <c r="BK1049" s="4"/>
      <c r="BL1049" s="4"/>
    </row>
    <row r="1050" spans="1:64" x14ac:dyDescent="0.2">
      <c r="A1050" s="40">
        <v>1930</v>
      </c>
      <c r="B1050" s="36" t="s">
        <v>812</v>
      </c>
      <c r="C1050" s="11">
        <v>2150.2000000000003</v>
      </c>
      <c r="D1050" s="9">
        <v>929.3</v>
      </c>
      <c r="E1050" s="9">
        <v>1216.3000000000002</v>
      </c>
      <c r="F1050" s="9">
        <v>1092.5000000000002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0</v>
      </c>
      <c r="Q1050" s="9">
        <v>0</v>
      </c>
      <c r="R1050" s="9">
        <v>123.8</v>
      </c>
      <c r="S1050" s="9">
        <v>0</v>
      </c>
      <c r="T1050" s="9">
        <v>4.5999999999999996</v>
      </c>
      <c r="U1050" s="21">
        <v>0</v>
      </c>
      <c r="V1050" s="59">
        <f t="shared" si="1746"/>
        <v>0</v>
      </c>
      <c r="W1050" s="9"/>
      <c r="X1050" s="9">
        <f t="shared" si="1747"/>
        <v>0</v>
      </c>
      <c r="Y1050" s="9"/>
      <c r="Z1050" s="9"/>
      <c r="AA1050" s="9"/>
      <c r="AB1050" s="9">
        <f t="shared" si="1748"/>
        <v>0</v>
      </c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48"/>
      <c r="AO1050" s="11">
        <f t="shared" si="1749"/>
        <v>2150.2000000000003</v>
      </c>
      <c r="AP1050" s="9">
        <f t="shared" si="1750"/>
        <v>929.3</v>
      </c>
      <c r="AQ1050" s="9">
        <f t="shared" si="1751"/>
        <v>1216.3000000000002</v>
      </c>
      <c r="AR1050" s="9">
        <f t="shared" si="1752"/>
        <v>1092.5000000000002</v>
      </c>
      <c r="AS1050" s="9">
        <f t="shared" si="1753"/>
        <v>0</v>
      </c>
      <c r="AT1050" s="9">
        <f t="shared" si="1754"/>
        <v>0</v>
      </c>
      <c r="AU1050" s="9">
        <f t="shared" si="1755"/>
        <v>0</v>
      </c>
      <c r="AV1050" s="9">
        <f t="shared" si="1756"/>
        <v>0</v>
      </c>
      <c r="AW1050" s="9">
        <f t="shared" si="1757"/>
        <v>0</v>
      </c>
      <c r="AX1050" s="9">
        <f t="shared" si="1758"/>
        <v>0</v>
      </c>
      <c r="AY1050" s="9">
        <f t="shared" si="1759"/>
        <v>0</v>
      </c>
      <c r="AZ1050" s="9">
        <f t="shared" si="1760"/>
        <v>0</v>
      </c>
      <c r="BA1050" s="9">
        <f t="shared" si="1761"/>
        <v>0</v>
      </c>
      <c r="BB1050" s="9">
        <f t="shared" si="1762"/>
        <v>0</v>
      </c>
      <c r="BC1050" s="9">
        <f t="shared" si="1763"/>
        <v>0</v>
      </c>
      <c r="BD1050" s="9">
        <f t="shared" si="1764"/>
        <v>123.8</v>
      </c>
      <c r="BE1050" s="9">
        <f t="shared" si="1765"/>
        <v>0</v>
      </c>
      <c r="BF1050" s="9">
        <f t="shared" si="1766"/>
        <v>4.5999999999999996</v>
      </c>
      <c r="BG1050" s="9">
        <f t="shared" si="1766"/>
        <v>0</v>
      </c>
      <c r="BH1050" s="4"/>
      <c r="BI1050" s="18"/>
      <c r="BJ1050" s="4"/>
      <c r="BK1050" s="4"/>
      <c r="BL1050" s="4"/>
    </row>
    <row r="1051" spans="1:64" x14ac:dyDescent="0.2">
      <c r="A1051" s="40">
        <v>1931</v>
      </c>
      <c r="B1051" s="36" t="s">
        <v>813</v>
      </c>
      <c r="C1051" s="11">
        <v>6670.0999999999995</v>
      </c>
      <c r="D1051" s="9">
        <v>1364.3</v>
      </c>
      <c r="E1051" s="9">
        <v>5200.4999999999991</v>
      </c>
      <c r="F1051" s="9">
        <v>4700.5999999999995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0</v>
      </c>
      <c r="Q1051" s="9">
        <v>0</v>
      </c>
      <c r="R1051" s="9">
        <v>499.9</v>
      </c>
      <c r="S1051" s="9">
        <v>0</v>
      </c>
      <c r="T1051" s="9">
        <v>105.3</v>
      </c>
      <c r="U1051" s="21">
        <v>0</v>
      </c>
      <c r="V1051" s="59">
        <f t="shared" si="1746"/>
        <v>0</v>
      </c>
      <c r="W1051" s="9"/>
      <c r="X1051" s="9">
        <f t="shared" si="1747"/>
        <v>0</v>
      </c>
      <c r="Y1051" s="9"/>
      <c r="Z1051" s="9"/>
      <c r="AA1051" s="9"/>
      <c r="AB1051" s="9">
        <f t="shared" si="1748"/>
        <v>0</v>
      </c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48"/>
      <c r="AO1051" s="11">
        <f t="shared" si="1749"/>
        <v>6670.0999999999995</v>
      </c>
      <c r="AP1051" s="9">
        <f t="shared" si="1750"/>
        <v>1364.3</v>
      </c>
      <c r="AQ1051" s="9">
        <f t="shared" si="1751"/>
        <v>5200.4999999999991</v>
      </c>
      <c r="AR1051" s="9">
        <f t="shared" si="1752"/>
        <v>4700.5999999999995</v>
      </c>
      <c r="AS1051" s="9">
        <f t="shared" si="1753"/>
        <v>0</v>
      </c>
      <c r="AT1051" s="9">
        <f t="shared" si="1754"/>
        <v>0</v>
      </c>
      <c r="AU1051" s="9">
        <f t="shared" si="1755"/>
        <v>0</v>
      </c>
      <c r="AV1051" s="9">
        <f t="shared" si="1756"/>
        <v>0</v>
      </c>
      <c r="AW1051" s="9">
        <f t="shared" si="1757"/>
        <v>0</v>
      </c>
      <c r="AX1051" s="9">
        <f t="shared" si="1758"/>
        <v>0</v>
      </c>
      <c r="AY1051" s="9">
        <f t="shared" si="1759"/>
        <v>0</v>
      </c>
      <c r="AZ1051" s="9">
        <f t="shared" si="1760"/>
        <v>0</v>
      </c>
      <c r="BA1051" s="9">
        <f t="shared" si="1761"/>
        <v>0</v>
      </c>
      <c r="BB1051" s="9">
        <f t="shared" si="1762"/>
        <v>0</v>
      </c>
      <c r="BC1051" s="9">
        <f t="shared" si="1763"/>
        <v>0</v>
      </c>
      <c r="BD1051" s="9">
        <f t="shared" si="1764"/>
        <v>499.9</v>
      </c>
      <c r="BE1051" s="9">
        <f t="shared" si="1765"/>
        <v>0</v>
      </c>
      <c r="BF1051" s="9">
        <f t="shared" si="1766"/>
        <v>105.3</v>
      </c>
      <c r="BG1051" s="9">
        <f t="shared" si="1766"/>
        <v>0</v>
      </c>
      <c r="BH1051" s="4"/>
      <c r="BI1051" s="4"/>
      <c r="BJ1051" s="4"/>
      <c r="BK1051" s="4"/>
      <c r="BL1051" s="4"/>
    </row>
    <row r="1052" spans="1:64" x14ac:dyDescent="0.2">
      <c r="A1052" s="40">
        <v>1924</v>
      </c>
      <c r="B1052" s="36" t="s">
        <v>788</v>
      </c>
      <c r="C1052" s="11">
        <v>58855.199999999997</v>
      </c>
      <c r="D1052" s="9">
        <v>3848.3</v>
      </c>
      <c r="E1052" s="9">
        <v>55006.899999999994</v>
      </c>
      <c r="F1052" s="9">
        <v>48960.799999999996</v>
      </c>
      <c r="G1052" s="9">
        <v>0</v>
      </c>
      <c r="H1052" s="9">
        <v>2086.4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0</v>
      </c>
      <c r="Q1052" s="9">
        <v>0</v>
      </c>
      <c r="R1052" s="9">
        <v>3959.7</v>
      </c>
      <c r="S1052" s="9">
        <v>0</v>
      </c>
      <c r="T1052" s="9">
        <v>0</v>
      </c>
      <c r="U1052" s="21">
        <v>0</v>
      </c>
      <c r="V1052" s="59">
        <f t="shared" si="1746"/>
        <v>0</v>
      </c>
      <c r="W1052" s="9"/>
      <c r="X1052" s="9">
        <f t="shared" si="1747"/>
        <v>0</v>
      </c>
      <c r="Y1052" s="9"/>
      <c r="Z1052" s="9"/>
      <c r="AA1052" s="9"/>
      <c r="AB1052" s="9">
        <f t="shared" si="1748"/>
        <v>0</v>
      </c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48"/>
      <c r="AO1052" s="11">
        <f t="shared" si="1749"/>
        <v>58855.199999999997</v>
      </c>
      <c r="AP1052" s="9">
        <f t="shared" si="1750"/>
        <v>3848.3</v>
      </c>
      <c r="AQ1052" s="9">
        <f t="shared" si="1751"/>
        <v>55006.899999999994</v>
      </c>
      <c r="AR1052" s="9">
        <f t="shared" si="1752"/>
        <v>48960.799999999996</v>
      </c>
      <c r="AS1052" s="9">
        <f t="shared" si="1753"/>
        <v>0</v>
      </c>
      <c r="AT1052" s="9">
        <f t="shared" si="1754"/>
        <v>2086.4</v>
      </c>
      <c r="AU1052" s="9">
        <f t="shared" si="1755"/>
        <v>0</v>
      </c>
      <c r="AV1052" s="9">
        <f t="shared" si="1756"/>
        <v>0</v>
      </c>
      <c r="AW1052" s="9">
        <f t="shared" si="1757"/>
        <v>0</v>
      </c>
      <c r="AX1052" s="9">
        <f t="shared" si="1758"/>
        <v>0</v>
      </c>
      <c r="AY1052" s="9">
        <f t="shared" si="1759"/>
        <v>0</v>
      </c>
      <c r="AZ1052" s="9">
        <f t="shared" si="1760"/>
        <v>0</v>
      </c>
      <c r="BA1052" s="9">
        <f t="shared" si="1761"/>
        <v>0</v>
      </c>
      <c r="BB1052" s="9">
        <f t="shared" si="1762"/>
        <v>0</v>
      </c>
      <c r="BC1052" s="9">
        <f t="shared" si="1763"/>
        <v>0</v>
      </c>
      <c r="BD1052" s="9">
        <f t="shared" si="1764"/>
        <v>3959.7</v>
      </c>
      <c r="BE1052" s="9">
        <f t="shared" si="1765"/>
        <v>0</v>
      </c>
      <c r="BF1052" s="9">
        <f t="shared" si="1766"/>
        <v>0</v>
      </c>
      <c r="BG1052" s="9">
        <f t="shared" si="1766"/>
        <v>0</v>
      </c>
      <c r="BH1052" s="4"/>
      <c r="BI1052" s="4"/>
      <c r="BJ1052" s="4"/>
      <c r="BK1052" s="4"/>
      <c r="BL1052" s="4"/>
    </row>
    <row r="1053" spans="1:64" x14ac:dyDescent="0.2">
      <c r="A1053" s="40">
        <v>1932</v>
      </c>
      <c r="B1053" s="36" t="s">
        <v>814</v>
      </c>
      <c r="C1053" s="11">
        <v>2878.6000000000004</v>
      </c>
      <c r="D1053" s="9">
        <v>1013.8</v>
      </c>
      <c r="E1053" s="9">
        <v>1665.4000000000003</v>
      </c>
      <c r="F1053" s="9">
        <v>1353.7000000000003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0</v>
      </c>
      <c r="Q1053" s="9">
        <v>120</v>
      </c>
      <c r="R1053" s="9">
        <v>191.7</v>
      </c>
      <c r="S1053" s="9">
        <v>0</v>
      </c>
      <c r="T1053" s="9">
        <v>199.4</v>
      </c>
      <c r="U1053" s="21">
        <v>0</v>
      </c>
      <c r="V1053" s="59">
        <f t="shared" si="1746"/>
        <v>0</v>
      </c>
      <c r="W1053" s="9"/>
      <c r="X1053" s="9">
        <f t="shared" si="1747"/>
        <v>0</v>
      </c>
      <c r="Y1053" s="9"/>
      <c r="Z1053" s="9"/>
      <c r="AA1053" s="9"/>
      <c r="AB1053" s="9">
        <f t="shared" si="1748"/>
        <v>0</v>
      </c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48"/>
      <c r="AO1053" s="11">
        <f t="shared" si="1749"/>
        <v>2878.6000000000004</v>
      </c>
      <c r="AP1053" s="9">
        <f t="shared" si="1750"/>
        <v>1013.8</v>
      </c>
      <c r="AQ1053" s="9">
        <f t="shared" si="1751"/>
        <v>1665.4000000000003</v>
      </c>
      <c r="AR1053" s="9">
        <f t="shared" si="1752"/>
        <v>1353.7000000000003</v>
      </c>
      <c r="AS1053" s="9">
        <f t="shared" si="1753"/>
        <v>0</v>
      </c>
      <c r="AT1053" s="9">
        <f t="shared" si="1754"/>
        <v>0</v>
      </c>
      <c r="AU1053" s="9">
        <f t="shared" si="1755"/>
        <v>0</v>
      </c>
      <c r="AV1053" s="9">
        <f t="shared" si="1756"/>
        <v>0</v>
      </c>
      <c r="AW1053" s="9">
        <f t="shared" si="1757"/>
        <v>0</v>
      </c>
      <c r="AX1053" s="9">
        <f t="shared" si="1758"/>
        <v>0</v>
      </c>
      <c r="AY1053" s="9">
        <f t="shared" si="1759"/>
        <v>0</v>
      </c>
      <c r="AZ1053" s="9">
        <f t="shared" si="1760"/>
        <v>0</v>
      </c>
      <c r="BA1053" s="9">
        <f t="shared" si="1761"/>
        <v>0</v>
      </c>
      <c r="BB1053" s="9">
        <f t="shared" si="1762"/>
        <v>0</v>
      </c>
      <c r="BC1053" s="9">
        <f t="shared" si="1763"/>
        <v>120</v>
      </c>
      <c r="BD1053" s="9">
        <f t="shared" si="1764"/>
        <v>191.7</v>
      </c>
      <c r="BE1053" s="9">
        <f t="shared" si="1765"/>
        <v>0</v>
      </c>
      <c r="BF1053" s="9">
        <f t="shared" si="1766"/>
        <v>199.4</v>
      </c>
      <c r="BG1053" s="9">
        <f t="shared" si="1766"/>
        <v>0</v>
      </c>
      <c r="BH1053" s="4"/>
      <c r="BI1053" s="4"/>
      <c r="BJ1053" s="4"/>
      <c r="BK1053" s="4"/>
      <c r="BL1053" s="4"/>
    </row>
    <row r="1054" spans="1:64" x14ac:dyDescent="0.2">
      <c r="A1054" s="40">
        <v>1933</v>
      </c>
      <c r="B1054" s="36" t="s">
        <v>815</v>
      </c>
      <c r="C1054" s="11">
        <v>6895</v>
      </c>
      <c r="D1054" s="9">
        <v>1213.5</v>
      </c>
      <c r="E1054" s="9">
        <v>5580.5</v>
      </c>
      <c r="F1054" s="9">
        <v>5058.6000000000004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0</v>
      </c>
      <c r="Q1054" s="9">
        <v>150</v>
      </c>
      <c r="R1054" s="9">
        <v>371.9</v>
      </c>
      <c r="S1054" s="9">
        <v>0</v>
      </c>
      <c r="T1054" s="9">
        <v>101</v>
      </c>
      <c r="U1054" s="21">
        <v>0</v>
      </c>
      <c r="V1054" s="59">
        <f t="shared" si="1746"/>
        <v>0</v>
      </c>
      <c r="W1054" s="9"/>
      <c r="X1054" s="9">
        <f t="shared" si="1747"/>
        <v>0</v>
      </c>
      <c r="Y1054" s="9"/>
      <c r="Z1054" s="9"/>
      <c r="AA1054" s="9"/>
      <c r="AB1054" s="9">
        <f t="shared" si="1748"/>
        <v>0</v>
      </c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48"/>
      <c r="AO1054" s="11">
        <f t="shared" si="1749"/>
        <v>6895</v>
      </c>
      <c r="AP1054" s="9">
        <f t="shared" si="1750"/>
        <v>1213.5</v>
      </c>
      <c r="AQ1054" s="9">
        <f t="shared" si="1751"/>
        <v>5580.5</v>
      </c>
      <c r="AR1054" s="9">
        <f t="shared" si="1752"/>
        <v>5058.6000000000004</v>
      </c>
      <c r="AS1054" s="9">
        <f t="shared" si="1753"/>
        <v>0</v>
      </c>
      <c r="AT1054" s="9">
        <f t="shared" si="1754"/>
        <v>0</v>
      </c>
      <c r="AU1054" s="9">
        <f t="shared" si="1755"/>
        <v>0</v>
      </c>
      <c r="AV1054" s="9">
        <f t="shared" si="1756"/>
        <v>0</v>
      </c>
      <c r="AW1054" s="9">
        <f t="shared" si="1757"/>
        <v>0</v>
      </c>
      <c r="AX1054" s="9">
        <f t="shared" si="1758"/>
        <v>0</v>
      </c>
      <c r="AY1054" s="9">
        <f t="shared" si="1759"/>
        <v>0</v>
      </c>
      <c r="AZ1054" s="9">
        <f t="shared" si="1760"/>
        <v>0</v>
      </c>
      <c r="BA1054" s="9">
        <f t="shared" si="1761"/>
        <v>0</v>
      </c>
      <c r="BB1054" s="9">
        <f t="shared" si="1762"/>
        <v>0</v>
      </c>
      <c r="BC1054" s="9">
        <f t="shared" si="1763"/>
        <v>150</v>
      </c>
      <c r="BD1054" s="9">
        <f t="shared" si="1764"/>
        <v>371.9</v>
      </c>
      <c r="BE1054" s="9">
        <f t="shared" si="1765"/>
        <v>0</v>
      </c>
      <c r="BF1054" s="9">
        <f t="shared" si="1766"/>
        <v>101</v>
      </c>
      <c r="BG1054" s="9">
        <f t="shared" si="1766"/>
        <v>0</v>
      </c>
      <c r="BH1054" s="4"/>
      <c r="BI1054" s="18"/>
      <c r="BJ1054" s="4"/>
      <c r="BK1054" s="4"/>
      <c r="BL1054" s="4"/>
    </row>
    <row r="1055" spans="1:64" x14ac:dyDescent="0.2">
      <c r="A1055" s="40">
        <v>1934</v>
      </c>
      <c r="B1055" s="36" t="s">
        <v>816</v>
      </c>
      <c r="C1055" s="11">
        <v>4169</v>
      </c>
      <c r="D1055" s="9">
        <v>1096</v>
      </c>
      <c r="E1055" s="9">
        <v>3073</v>
      </c>
      <c r="F1055" s="9">
        <v>2654.8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418.2</v>
      </c>
      <c r="S1055" s="9">
        <v>0</v>
      </c>
      <c r="T1055" s="9">
        <v>0</v>
      </c>
      <c r="U1055" s="21">
        <v>0</v>
      </c>
      <c r="V1055" s="59">
        <f t="shared" si="1746"/>
        <v>0</v>
      </c>
      <c r="W1055" s="9"/>
      <c r="X1055" s="9">
        <f t="shared" si="1747"/>
        <v>0</v>
      </c>
      <c r="Y1055" s="9"/>
      <c r="Z1055" s="9"/>
      <c r="AA1055" s="9"/>
      <c r="AB1055" s="9">
        <f t="shared" si="1748"/>
        <v>0</v>
      </c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48"/>
      <c r="AO1055" s="11">
        <f t="shared" si="1749"/>
        <v>4169</v>
      </c>
      <c r="AP1055" s="9">
        <f t="shared" si="1750"/>
        <v>1096</v>
      </c>
      <c r="AQ1055" s="9">
        <f t="shared" si="1751"/>
        <v>3073</v>
      </c>
      <c r="AR1055" s="9">
        <f t="shared" si="1752"/>
        <v>2654.8</v>
      </c>
      <c r="AS1055" s="9">
        <f t="shared" si="1753"/>
        <v>0</v>
      </c>
      <c r="AT1055" s="9">
        <f t="shared" si="1754"/>
        <v>0</v>
      </c>
      <c r="AU1055" s="9">
        <f t="shared" si="1755"/>
        <v>0</v>
      </c>
      <c r="AV1055" s="9">
        <f t="shared" si="1756"/>
        <v>0</v>
      </c>
      <c r="AW1055" s="9">
        <f t="shared" si="1757"/>
        <v>0</v>
      </c>
      <c r="AX1055" s="9">
        <f t="shared" si="1758"/>
        <v>0</v>
      </c>
      <c r="AY1055" s="9">
        <f t="shared" si="1759"/>
        <v>0</v>
      </c>
      <c r="AZ1055" s="9">
        <f t="shared" si="1760"/>
        <v>0</v>
      </c>
      <c r="BA1055" s="9">
        <f t="shared" si="1761"/>
        <v>0</v>
      </c>
      <c r="BB1055" s="9">
        <f t="shared" si="1762"/>
        <v>0</v>
      </c>
      <c r="BC1055" s="9">
        <f t="shared" si="1763"/>
        <v>0</v>
      </c>
      <c r="BD1055" s="9">
        <f t="shared" si="1764"/>
        <v>418.2</v>
      </c>
      <c r="BE1055" s="9">
        <f t="shared" si="1765"/>
        <v>0</v>
      </c>
      <c r="BF1055" s="9">
        <f t="shared" si="1766"/>
        <v>0</v>
      </c>
      <c r="BG1055" s="9">
        <f t="shared" si="1766"/>
        <v>0</v>
      </c>
      <c r="BH1055" s="4"/>
      <c r="BI1055" s="18"/>
      <c r="BJ1055" s="4"/>
      <c r="BK1055" s="4"/>
      <c r="BL1055" s="4"/>
    </row>
    <row r="1056" spans="1:64" ht="10.5" customHeight="1" x14ac:dyDescent="0.2">
      <c r="A1056" s="40"/>
      <c r="B1056" s="34"/>
      <c r="C1056" s="11">
        <v>0</v>
      </c>
      <c r="D1056" s="9">
        <v>0</v>
      </c>
      <c r="E1056" s="9"/>
      <c r="F1056" s="9">
        <v>0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>
        <v>0</v>
      </c>
      <c r="N1056" s="9"/>
      <c r="O1056" s="9"/>
      <c r="P1056" s="9">
        <v>0</v>
      </c>
      <c r="Q1056" s="9">
        <v>0</v>
      </c>
      <c r="R1056" s="9"/>
      <c r="S1056" s="9">
        <v>0</v>
      </c>
      <c r="T1056" s="9"/>
      <c r="U1056" s="21"/>
      <c r="V1056" s="59">
        <v>0</v>
      </c>
      <c r="W1056" s="9">
        <v>0</v>
      </c>
      <c r="X1056" s="9"/>
      <c r="Y1056" s="9">
        <f>AR1056-F1056</f>
        <v>0</v>
      </c>
      <c r="Z1056" s="9"/>
      <c r="AA1056" s="9">
        <f>AT1056-H1056</f>
        <v>0</v>
      </c>
      <c r="AB1056" s="9">
        <v>0</v>
      </c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48"/>
      <c r="AO1056" s="11">
        <v>0</v>
      </c>
      <c r="AP1056" s="9">
        <v>0</v>
      </c>
      <c r="AQ1056" s="9"/>
      <c r="AR1056" s="9">
        <v>0</v>
      </c>
      <c r="AS1056" s="9">
        <f>Z1056</f>
        <v>0</v>
      </c>
      <c r="AT1056" s="9">
        <v>0</v>
      </c>
      <c r="AU1056" s="9">
        <v>0</v>
      </c>
      <c r="AV1056" s="9">
        <v>0</v>
      </c>
      <c r="AW1056" s="9">
        <v>0</v>
      </c>
      <c r="AX1056" s="9">
        <v>0</v>
      </c>
      <c r="AY1056" s="9">
        <v>0</v>
      </c>
      <c r="AZ1056" s="9"/>
      <c r="BA1056" s="9"/>
      <c r="BB1056" s="9">
        <v>0</v>
      </c>
      <c r="BC1056" s="9">
        <v>0</v>
      </c>
      <c r="BD1056" s="9"/>
      <c r="BE1056" s="9">
        <v>0</v>
      </c>
      <c r="BF1056" s="8"/>
      <c r="BG1056" s="53"/>
      <c r="BH1056" s="4"/>
      <c r="BI1056" s="4"/>
      <c r="BJ1056" s="4"/>
      <c r="BK1056" s="4"/>
      <c r="BL1056" s="4"/>
    </row>
    <row r="1057" spans="1:64" s="3" customFormat="1" ht="12" thickBot="1" x14ac:dyDescent="0.25">
      <c r="A1057" s="42">
        <v>1210</v>
      </c>
      <c r="B1057" s="37" t="s">
        <v>817</v>
      </c>
      <c r="C1057" s="12">
        <v>599446.4</v>
      </c>
      <c r="D1057" s="14">
        <v>0</v>
      </c>
      <c r="E1057" s="13">
        <v>599446.4</v>
      </c>
      <c r="F1057" s="13">
        <v>497965.1</v>
      </c>
      <c r="G1057" s="13">
        <v>1077.9000000000001</v>
      </c>
      <c r="H1057" s="13">
        <v>23758.799999999999</v>
      </c>
      <c r="I1057" s="13">
        <v>16914.7</v>
      </c>
      <c r="J1057" s="14">
        <v>5367.9</v>
      </c>
      <c r="K1057" s="14">
        <v>3370.1</v>
      </c>
      <c r="L1057" s="14">
        <v>0</v>
      </c>
      <c r="M1057" s="14">
        <v>5316.1</v>
      </c>
      <c r="N1057" s="14">
        <v>2647.8</v>
      </c>
      <c r="O1057" s="14">
        <v>212.8</v>
      </c>
      <c r="P1057" s="14">
        <v>0</v>
      </c>
      <c r="Q1057" s="13">
        <v>15326</v>
      </c>
      <c r="R1057" s="13">
        <v>40293.5</v>
      </c>
      <c r="S1057" s="13">
        <v>4110.3999999999996</v>
      </c>
      <c r="T1057" s="13">
        <v>0</v>
      </c>
      <c r="U1057" s="20">
        <v>0</v>
      </c>
      <c r="V1057" s="60">
        <f t="shared" ref="V1057" si="1767">W1057+X1057+AM1057+AN1057</f>
        <v>996.9</v>
      </c>
      <c r="W1057" s="14"/>
      <c r="X1057" s="13">
        <f t="shared" ref="X1057" si="1768">Y1057+Z1057+AA1057+AB1057+AI1057+AJ1057+AK1057+AL1057</f>
        <v>996.9</v>
      </c>
      <c r="Y1057" s="13"/>
      <c r="Z1057" s="13"/>
      <c r="AA1057" s="13"/>
      <c r="AB1057" s="13">
        <f t="shared" ref="AB1057" si="1769">SUM(AC1057:AH1057)</f>
        <v>0</v>
      </c>
      <c r="AC1057" s="14"/>
      <c r="AD1057" s="14"/>
      <c r="AE1057" s="14"/>
      <c r="AF1057" s="14"/>
      <c r="AG1057" s="13"/>
      <c r="AH1057" s="14"/>
      <c r="AI1057" s="14"/>
      <c r="AJ1057" s="13"/>
      <c r="AK1057" s="13"/>
      <c r="AL1057" s="43">
        <v>996.9</v>
      </c>
      <c r="AM1057" s="8"/>
      <c r="AN1057" s="49"/>
      <c r="AO1057" s="12">
        <f t="shared" ref="AO1057" si="1770">AP1057+AQ1057+BF1057+BG1057</f>
        <v>600443.30000000005</v>
      </c>
      <c r="AP1057" s="14">
        <f>D1057+W1057</f>
        <v>0</v>
      </c>
      <c r="AQ1057" s="13">
        <f t="shared" ref="AQ1057" si="1771">AR1057+AS1057+AT1057+AU1057+BB1057+BC1057+BD1057+BE1057</f>
        <v>600443.30000000005</v>
      </c>
      <c r="AR1057" s="13">
        <f>F1057+Y1057</f>
        <v>497965.1</v>
      </c>
      <c r="AS1057" s="13">
        <f>G1057+Z1057</f>
        <v>1077.9000000000001</v>
      </c>
      <c r="AT1057" s="13">
        <f>H1057+AA1057</f>
        <v>23758.799999999999</v>
      </c>
      <c r="AU1057" s="13">
        <f t="shared" ref="AU1057" si="1772">SUM(AV1057:BA1057)</f>
        <v>16914.7</v>
      </c>
      <c r="AV1057" s="13">
        <f t="shared" ref="AV1057:BF1057" si="1773">J1057+AC1057</f>
        <v>5367.9</v>
      </c>
      <c r="AW1057" s="13">
        <f t="shared" si="1773"/>
        <v>3370.1</v>
      </c>
      <c r="AX1057" s="13">
        <f t="shared" si="1773"/>
        <v>0</v>
      </c>
      <c r="AY1057" s="13">
        <f t="shared" si="1773"/>
        <v>5316.1</v>
      </c>
      <c r="AZ1057" s="13">
        <f t="shared" si="1773"/>
        <v>2647.8</v>
      </c>
      <c r="BA1057" s="13">
        <f t="shared" si="1773"/>
        <v>212.8</v>
      </c>
      <c r="BB1057" s="14">
        <f t="shared" si="1773"/>
        <v>0</v>
      </c>
      <c r="BC1057" s="13">
        <f t="shared" si="1773"/>
        <v>15326</v>
      </c>
      <c r="BD1057" s="13">
        <f t="shared" si="1773"/>
        <v>40293.5</v>
      </c>
      <c r="BE1057" s="13">
        <f t="shared" si="1773"/>
        <v>5107.2999999999993</v>
      </c>
      <c r="BF1057" s="9">
        <f t="shared" si="1773"/>
        <v>0</v>
      </c>
      <c r="BG1057" s="54">
        <f t="shared" ref="BG1057" si="1774">U1057+AN1057</f>
        <v>0</v>
      </c>
      <c r="BH1057" s="7"/>
      <c r="BI1057" s="7"/>
      <c r="BJ1057" s="7"/>
      <c r="BK1057" s="7"/>
      <c r="BL1057" s="7"/>
    </row>
    <row r="1058" spans="1:64" x14ac:dyDescent="0.2">
      <c r="B1058" s="16"/>
    </row>
  </sheetData>
  <mergeCells count="78">
    <mergeCell ref="AY10:AY11"/>
    <mergeCell ref="AS8:AS11"/>
    <mergeCell ref="BF1:BG1"/>
    <mergeCell ref="BF2:BG2"/>
    <mergeCell ref="W5:AN5"/>
    <mergeCell ref="AP5:BG5"/>
    <mergeCell ref="AP6:BG6"/>
    <mergeCell ref="W6:AN6"/>
    <mergeCell ref="Z8:Z11"/>
    <mergeCell ref="Y7:AL7"/>
    <mergeCell ref="BG7:BG11"/>
    <mergeCell ref="AL8:AL11"/>
    <mergeCell ref="AE10:AE11"/>
    <mergeCell ref="AC10:AC11"/>
    <mergeCell ref="AH10:AH11"/>
    <mergeCell ref="AK8:AK11"/>
    <mergeCell ref="BF7:BF11"/>
    <mergeCell ref="AA8:AA11"/>
    <mergeCell ref="AN7:AN11"/>
    <mergeCell ref="AB8:AH8"/>
    <mergeCell ref="AC9:AH9"/>
    <mergeCell ref="AG10:AG11"/>
    <mergeCell ref="AF10:AF11"/>
    <mergeCell ref="AT8:AT11"/>
    <mergeCell ref="BD8:BD11"/>
    <mergeCell ref="AI8:AI11"/>
    <mergeCell ref="AP7:AP11"/>
    <mergeCell ref="AR8:AR11"/>
    <mergeCell ref="AQ7:AQ11"/>
    <mergeCell ref="AR7:BE7"/>
    <mergeCell ref="AU8:BA8"/>
    <mergeCell ref="BE8:BE11"/>
    <mergeCell ref="B5:B11"/>
    <mergeCell ref="J10:J11"/>
    <mergeCell ref="K10:K11"/>
    <mergeCell ref="L10:L11"/>
    <mergeCell ref="M10:M11"/>
    <mergeCell ref="C5:C11"/>
    <mergeCell ref="D7:D11"/>
    <mergeCell ref="E7:E11"/>
    <mergeCell ref="F7:S7"/>
    <mergeCell ref="P8:P11"/>
    <mergeCell ref="F8:F11"/>
    <mergeCell ref="H8:H11"/>
    <mergeCell ref="I9:I11"/>
    <mergeCell ref="R8:R11"/>
    <mergeCell ref="A5:A11"/>
    <mergeCell ref="AM7:AM11"/>
    <mergeCell ref="BC8:BC11"/>
    <mergeCell ref="AV9:BA9"/>
    <mergeCell ref="AU9:AU11"/>
    <mergeCell ref="AW10:AW11"/>
    <mergeCell ref="AX10:AX11"/>
    <mergeCell ref="BB8:BB11"/>
    <mergeCell ref="BA10:BA11"/>
    <mergeCell ref="AZ10:AZ11"/>
    <mergeCell ref="AO5:AO11"/>
    <mergeCell ref="AV10:AV11"/>
    <mergeCell ref="Q8:Q11"/>
    <mergeCell ref="V5:V11"/>
    <mergeCell ref="W7:W11"/>
    <mergeCell ref="T7:T11"/>
    <mergeCell ref="F2:Q2"/>
    <mergeCell ref="F3:Q3"/>
    <mergeCell ref="AJ8:AJ11"/>
    <mergeCell ref="AD10:AD11"/>
    <mergeCell ref="O10:O11"/>
    <mergeCell ref="G8:G11"/>
    <mergeCell ref="S8:S11"/>
    <mergeCell ref="N10:N11"/>
    <mergeCell ref="I8:O8"/>
    <mergeCell ref="J9:O9"/>
    <mergeCell ref="AB9:AB11"/>
    <mergeCell ref="D5:U5"/>
    <mergeCell ref="D6:U6"/>
    <mergeCell ref="U7:U11"/>
    <mergeCell ref="X7:X11"/>
    <mergeCell ref="Y8:Y11"/>
  </mergeCells>
  <pageMargins left="0.78740157480314965" right="0.39370078740157483" top="0.59055118110236227" bottom="0.59055118110236227" header="0" footer="0.19685039370078741"/>
  <pageSetup paperSize="8" scale="52" pageOrder="overThenDown" orientation="landscape" r:id="rId1"/>
  <headerFooter alignWithMargins="0">
    <oddFooter>Page &amp;P</oddFooter>
  </headerFooter>
  <colBreaks count="1" manualBreakCount="1">
    <brk id="40" max="10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Anexa nr.7</vt:lpstr>
      <vt:lpstr>' Anexa nr.7'!Print_Area</vt:lpstr>
      <vt:lpstr>' Anexa nr.7'!Print_Titles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Veronica, Chirila</cp:lastModifiedBy>
  <cp:lastPrinted>2019-12-19T06:37:02Z</cp:lastPrinted>
  <dcterms:created xsi:type="dcterms:W3CDTF">2007-08-03T06:55:11Z</dcterms:created>
  <dcterms:modified xsi:type="dcterms:W3CDTF">2021-11-09T11:48:48Z</dcterms:modified>
</cp:coreProperties>
</file>